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附件1 文件" sheetId="6" r:id="rId1"/>
  </sheets>
  <definedNames>
    <definedName name="_xlnm.Print_Titles" localSheetId="0">'附件1 文件'!$1:$4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<sst xmlns="http://schemas.openxmlformats.org/spreadsheetml/2006/main" count="48" uniqueCount="41">
  <si>
    <t>附件1</t>
  </si>
  <si>
    <t>长治市上党区2024年度统征储备宗地明细表</t>
  </si>
  <si>
    <t>序号</t>
  </si>
  <si>
    <t>批次</t>
  </si>
  <si>
    <t>文件号</t>
  </si>
  <si>
    <t>宗地
规划用途</t>
  </si>
  <si>
    <t>宗地位置</t>
  </si>
  <si>
    <t>面积</t>
  </si>
  <si>
    <t>补偿费用
（万元）</t>
  </si>
  <si>
    <t>备注</t>
  </si>
  <si>
    <t>公顷</t>
  </si>
  <si>
    <t>亩</t>
  </si>
  <si>
    <t>2023长治经开区
第2批次</t>
  </si>
  <si>
    <t>晋政地字[2024]37号</t>
  </si>
  <si>
    <t>工业用地</t>
  </si>
  <si>
    <t>郝家庄镇安城村、南郭村</t>
  </si>
  <si>
    <t>搅拌站边角</t>
  </si>
  <si>
    <t>太岳西大街北</t>
  </si>
  <si>
    <t>长治经开区
标准化厂房</t>
  </si>
  <si>
    <t>2024长治经开区
第5批次</t>
  </si>
  <si>
    <t>晋政地字[2024]432号</t>
  </si>
  <si>
    <t>南环西街南侧</t>
  </si>
  <si>
    <t>易通</t>
  </si>
  <si>
    <t>2024长治经开区
第1批次</t>
  </si>
  <si>
    <t>晋政地字[2024]422号</t>
  </si>
  <si>
    <t>长治经开区科工贸产业园</t>
  </si>
  <si>
    <t>日盛达边角
工业项目</t>
  </si>
  <si>
    <t>2024长治经开区
第2批次</t>
  </si>
  <si>
    <t>晋政地字[2024]443号</t>
  </si>
  <si>
    <t>城镇住宅用地</t>
  </si>
  <si>
    <t>郝家庄镇宋家庄村</t>
  </si>
  <si>
    <t>宋家庄改造项目</t>
  </si>
  <si>
    <t>上党经开区2023年
第1批次</t>
  </si>
  <si>
    <t xml:space="preserve">晋政地字〔2023〕593号 </t>
  </si>
  <si>
    <t>上党经开区创业园（雄山南）</t>
  </si>
  <si>
    <t>创业园工业项目</t>
  </si>
  <si>
    <t>2024上党经开区
第1批次</t>
  </si>
  <si>
    <t>晋政地字[2024]481号</t>
  </si>
  <si>
    <t>上党经开区创业园</t>
  </si>
  <si>
    <t>日盛达三期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</si>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</sst>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0000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176" fontId="0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2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workbookViewId="0">
      <selection activeCell="D8" sqref="D8"/>
    </sheetView>
  </sheetViews>
  <sheetFormatPr defaultColWidth="9" defaultRowHeight="13.5"/>
  <cols>
    <col min="1" max="1" width="7.35" style="3" customWidth="1"/>
    <col min="2" max="2" width="19.7" style="4" customWidth="1"/>
    <col min="3" max="3" width="24.375" style="5" customWidth="1"/>
    <col min="4" max="4" width="10.2916666666667" style="5" customWidth="1"/>
    <col min="5" max="5" width="28" style="6" customWidth="1"/>
    <col min="6" max="6" width="10.625" style="5" customWidth="1"/>
    <col min="7" max="7" width="10.625" style="7" customWidth="1"/>
    <col min="8" max="8" width="11.3166666666667" style="6" customWidth="1"/>
    <col min="9" max="9" width="15.2916666666667" style="6" customWidth="1"/>
    <col min="10" max="10" width="9" style="6" customWidth="1"/>
    <col min="11" max="12" width="9.375" style="6" customWidth="1"/>
    <col min="13" max="13" width="9" style="6"/>
    <col min="14" max="14" width="9.375" style="6"/>
    <col min="15" max="16384" width="9" style="6"/>
  </cols>
  <sheetData>
    <row r="1" ht="44" customHeight="1" spans="1:2">
      <c r="A1" s="8" t="s">
        <v>0</v>
      </c>
      <c r="B1" s="9"/>
    </row>
    <row r="2" ht="45" customHeight="1" spans="1:9">
      <c r="A2" s="10" t="s">
        <v>1</v>
      </c>
      <c r="B2" s="11"/>
      <c r="C2" s="12"/>
      <c r="D2" s="12"/>
      <c r="E2" s="12"/>
      <c r="F2" s="12"/>
      <c r="G2" s="13"/>
      <c r="H2" s="12"/>
      <c r="I2" s="12"/>
    </row>
    <row r="3" s="1" customFormat="1" ht="27" customHeight="1" spans="1:9">
      <c r="A3" s="14" t="s">
        <v>2</v>
      </c>
      <c r="B3" s="15" t="s">
        <v>3</v>
      </c>
      <c r="C3" s="16" t="s">
        <v>4</v>
      </c>
      <c r="D3" s="17" t="s">
        <v>5</v>
      </c>
      <c r="E3" s="18" t="s">
        <v>6</v>
      </c>
      <c r="F3" s="18" t="s">
        <v>7</v>
      </c>
      <c r="G3" s="19"/>
      <c r="H3" s="17" t="s">
        <v>8</v>
      </c>
      <c r="I3" s="17" t="s">
        <v>9</v>
      </c>
    </row>
    <row r="4" s="1" customFormat="1" ht="27" customHeight="1" spans="1:9">
      <c r="A4" s="14"/>
      <c r="B4" s="20"/>
      <c r="C4" s="21"/>
      <c r="D4" s="18"/>
      <c r="E4" s="18"/>
      <c r="F4" s="18" t="s">
        <v>10</v>
      </c>
      <c r="G4" s="19" t="s">
        <v>11</v>
      </c>
      <c r="H4" s="18"/>
      <c r="I4" s="18"/>
    </row>
    <row r="5" s="2" customFormat="1" ht="35" customHeight="1" spans="1:10">
      <c r="A5" s="22">
        <v>1</v>
      </c>
      <c r="B5" s="23" t="s">
        <v>12</v>
      </c>
      <c r="C5" s="22" t="s">
        <v>13</v>
      </c>
      <c r="D5" s="24" t="s">
        <v>14</v>
      </c>
      <c r="E5" s="25" t="s">
        <v>15</v>
      </c>
      <c r="F5" s="24">
        <v>0.403</v>
      </c>
      <c r="G5" s="26">
        <f>F5*15</f>
        <v>6.045</v>
      </c>
      <c r="H5" s="24">
        <v>29.0674</v>
      </c>
      <c r="I5" s="25" t="s">
        <v>16</v>
      </c>
      <c r="J5" s="33"/>
    </row>
    <row r="6" s="2" customFormat="1" ht="35" customHeight="1" spans="1:10">
      <c r="A6" s="22">
        <v>2</v>
      </c>
      <c r="B6" s="23" t="s">
        <v>12</v>
      </c>
      <c r="C6" s="22" t="s">
        <v>13</v>
      </c>
      <c r="D6" s="24" t="s">
        <v>14</v>
      </c>
      <c r="E6" s="24" t="s">
        <v>17</v>
      </c>
      <c r="F6" s="24">
        <v>0.3912</v>
      </c>
      <c r="G6" s="26">
        <f t="shared" ref="G6:G15" si="0">F6*15</f>
        <v>5.868</v>
      </c>
      <c r="H6" s="24">
        <v>39.1138</v>
      </c>
      <c r="I6" s="25" t="s">
        <v>18</v>
      </c>
      <c r="J6" s="33"/>
    </row>
    <row r="7" s="2" customFormat="1" ht="35" customHeight="1" spans="1:10">
      <c r="A7" s="22">
        <v>3</v>
      </c>
      <c r="B7" s="23" t="s">
        <v>19</v>
      </c>
      <c r="C7" s="22" t="s">
        <v>20</v>
      </c>
      <c r="D7" s="24" t="s">
        <v>14</v>
      </c>
      <c r="E7" s="25" t="s">
        <v>21</v>
      </c>
      <c r="F7" s="24">
        <v>1.4648</v>
      </c>
      <c r="G7" s="26">
        <f t="shared" si="0"/>
        <v>21.972</v>
      </c>
      <c r="H7" s="24">
        <v>144.5657</v>
      </c>
      <c r="I7" s="24" t="s">
        <v>22</v>
      </c>
      <c r="J7" s="34"/>
    </row>
    <row r="8" s="2" customFormat="1" ht="35" customHeight="1" spans="1:10">
      <c r="A8" s="22">
        <v>4</v>
      </c>
      <c r="B8" s="23" t="s">
        <v>23</v>
      </c>
      <c r="C8" s="22" t="s">
        <v>24</v>
      </c>
      <c r="D8" s="24" t="s">
        <v>14</v>
      </c>
      <c r="E8" s="25" t="s">
        <v>25</v>
      </c>
      <c r="F8" s="24">
        <v>0.8344</v>
      </c>
      <c r="G8" s="26">
        <f t="shared" si="0"/>
        <v>12.516</v>
      </c>
      <c r="H8" s="24">
        <v>83.817</v>
      </c>
      <c r="I8" s="25" t="s">
        <v>26</v>
      </c>
      <c r="J8" s="33"/>
    </row>
    <row r="9" s="2" customFormat="1" ht="35" customHeight="1" spans="1:12">
      <c r="A9" s="22">
        <v>5</v>
      </c>
      <c r="B9" s="23" t="s">
        <v>27</v>
      </c>
      <c r="C9" s="22" t="s">
        <v>28</v>
      </c>
      <c r="D9" s="25" t="s">
        <v>29</v>
      </c>
      <c r="E9" s="25" t="s">
        <v>30</v>
      </c>
      <c r="F9" s="27">
        <v>2.056677</v>
      </c>
      <c r="G9" s="26">
        <f t="shared" si="0"/>
        <v>30.850155</v>
      </c>
      <c r="H9" s="24">
        <v>210.57</v>
      </c>
      <c r="I9" s="24" t="s">
        <v>31</v>
      </c>
      <c r="J9" s="35"/>
      <c r="K9" s="36"/>
      <c r="L9" s="36"/>
    </row>
    <row r="10" s="2" customFormat="1" ht="35" customHeight="1" spans="1:10">
      <c r="A10" s="22">
        <v>6</v>
      </c>
      <c r="B10" s="23" t="s">
        <v>32</v>
      </c>
      <c r="C10" s="22" t="s">
        <v>33</v>
      </c>
      <c r="D10" s="24" t="s">
        <v>14</v>
      </c>
      <c r="E10" s="28" t="s">
        <v>34</v>
      </c>
      <c r="F10" s="24">
        <v>4.9016</v>
      </c>
      <c r="G10" s="26">
        <f t="shared" si="0"/>
        <v>73.524</v>
      </c>
      <c r="H10" s="24">
        <v>329.8204</v>
      </c>
      <c r="I10" s="24" t="s">
        <v>35</v>
      </c>
      <c r="J10" s="33"/>
    </row>
    <row r="11" s="2" customFormat="1" ht="35" customHeight="1" spans="1:10">
      <c r="A11" s="22">
        <v>7</v>
      </c>
      <c r="B11" s="23" t="s">
        <v>36</v>
      </c>
      <c r="C11" s="22" t="s">
        <v>37</v>
      </c>
      <c r="D11" s="25" t="s">
        <v>14</v>
      </c>
      <c r="E11" s="25" t="s">
        <v>38</v>
      </c>
      <c r="F11" s="29">
        <v>6.0763</v>
      </c>
      <c r="G11" s="26">
        <f t="shared" si="0"/>
        <v>91.1445</v>
      </c>
      <c r="H11" s="24">
        <v>418.8282</v>
      </c>
      <c r="I11" s="25" t="s">
        <v>39</v>
      </c>
      <c r="J11" s="34"/>
    </row>
    <row r="12" s="2" customFormat="1" ht="35" customHeight="1" spans="1:9">
      <c r="A12" s="22" t="s">
        <v>40</v>
      </c>
      <c r="B12" s="30"/>
      <c r="C12" s="31"/>
      <c r="D12" s="31"/>
      <c r="E12" s="31"/>
      <c r="F12" s="31">
        <f>SUM(F5:F11)</f>
        <v>16.127977</v>
      </c>
      <c r="G12" s="26">
        <f t="shared" si="0"/>
        <v>241.919655</v>
      </c>
      <c r="H12" s="32">
        <f>SUM(H5:H11)</f>
        <v>1255.7825</v>
      </c>
      <c r="I12" s="31"/>
    </row>
  </sheetData>
  <mergeCells count="11">
    <mergeCell ref="A1:B1"/>
    <mergeCell ref="A2:I2"/>
    <mergeCell ref="F3:G3"/>
    <mergeCell ref="A12:E12"/>
    <mergeCell ref="A3:A4"/>
    <mergeCell ref="B3:B4"/>
    <mergeCell ref="C3:C4"/>
    <mergeCell ref="D3:D4"/>
    <mergeCell ref="E3:E4"/>
    <mergeCell ref="H3:H4"/>
    <mergeCell ref="I3:I4"/>
  </mergeCells>
  <printOptions horizontalCentered="1"/>
  <pageMargins left="0.511805555555556" right="0.511805555555556" top="0.511805555555556" bottom="0.314583333333333" header="0.5" footer="0.27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 文件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Yummy</cp:lastModifiedBy>
  <dcterms:created xsi:type="dcterms:W3CDTF">2022-04-18T03:48:00Z</dcterms:created>
  <cp:lastPrinted>2023-08-22T09:04:00Z</cp:lastPrinted>
  <dcterms:modified xsi:type="dcterms:W3CDTF">2025-01-21T07:43:34Z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EFE6ADC36FD24D6FAE68138ACEA88907_13</vt:lpwstr>
  </property>
</Properties>
</file>