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  <definedName name="_xlnm.Print_Titles" localSheetId="1">Sheet2!$1:$5</definedName>
  </definedNames>
  <calcPr calcId="144525"/>
</workbook>
</file>

<file path=xl/sharedStrings.xml><?xml version="1.0" encoding="utf-8"?>
<sst xmlns="http://schemas.openxmlformats.org/spreadsheetml/2006/main" count="1739" uniqueCount="555">
  <si>
    <t>附件：</t>
  </si>
  <si>
    <r>
      <rPr>
        <u/>
        <sz val="22"/>
        <rFont val="方正小标宋简体"/>
        <charset val="134"/>
      </rPr>
      <t>上党区</t>
    </r>
    <r>
      <rPr>
        <sz val="22"/>
        <rFont val="方正小标宋简体"/>
        <charset val="134"/>
      </rPr>
      <t>2022年第一产业高质量发展市级补贴资金申报汇总表</t>
    </r>
  </si>
  <si>
    <r>
      <rPr>
        <b/>
        <sz val="12"/>
        <rFont val="仿宋_GB2312"/>
        <charset val="134"/>
      </rPr>
      <t xml:space="preserve">    </t>
    </r>
    <r>
      <rPr>
        <sz val="12"/>
        <rFont val="仿宋_GB2312"/>
        <charset val="134"/>
      </rPr>
      <t>县区农业农村局：（盖章）         主要负责人：（签字）        填报人：（签字）         填报时间：2022.10.17</t>
    </r>
  </si>
  <si>
    <t>申报  类型</t>
  </si>
  <si>
    <t xml:space="preserve">申报主体名称      </t>
  </si>
  <si>
    <t>规模(面积/养殖量)</t>
  </si>
  <si>
    <t>建成时间</t>
  </si>
  <si>
    <t>所在地</t>
  </si>
  <si>
    <t>申报主体负责人</t>
  </si>
  <si>
    <t>联系电话</t>
  </si>
  <si>
    <t>拟申请补贴金额（万元）</t>
  </si>
  <si>
    <t>备注</t>
  </si>
  <si>
    <t>（农户姓名）</t>
  </si>
  <si>
    <t>合计（ 490   个）</t>
  </si>
  <si>
    <t>一、设施农业（301个）</t>
  </si>
  <si>
    <t>（一）新建日光温室（59个）</t>
  </si>
  <si>
    <t>长治县红都生态种植专业合作社（27）</t>
  </si>
  <si>
    <t>苏店镇东贾村</t>
  </si>
  <si>
    <t>陈雪亮</t>
  </si>
  <si>
    <t>蔬菜</t>
  </si>
  <si>
    <t>李红兵（1）</t>
  </si>
  <si>
    <t>苏店镇苏店村</t>
  </si>
  <si>
    <t>李红兵</t>
  </si>
  <si>
    <t>刘丽坤（1）</t>
  </si>
  <si>
    <t>苏店镇西贾村</t>
  </si>
  <si>
    <t>刘丽坤</t>
  </si>
  <si>
    <t>申喜萍（1）</t>
  </si>
  <si>
    <t>申喜萍</t>
  </si>
  <si>
    <t xml:space="preserve">长治县青隆种养殖专业合作社（16）
</t>
  </si>
  <si>
    <t>北呈乡青龙沟村</t>
  </si>
  <si>
    <t>刘建红</t>
  </si>
  <si>
    <t>茗馨种养殖专业合作社（6个）</t>
  </si>
  <si>
    <t>郝家庄镇吴村</t>
  </si>
  <si>
    <t>冯路</t>
  </si>
  <si>
    <t>王俊青（1个）</t>
  </si>
  <si>
    <t>郝家庄镇任家庄村</t>
  </si>
  <si>
    <t>王俊青</t>
  </si>
  <si>
    <t>张瑜（1个）</t>
  </si>
  <si>
    <t>西池乡西池村</t>
  </si>
  <si>
    <t>张瑜</t>
  </si>
  <si>
    <t>姬晚英（2个）</t>
  </si>
  <si>
    <t>姬晚英</t>
  </si>
  <si>
    <t>郭庆卫（1个）</t>
  </si>
  <si>
    <t>郭庆卫</t>
  </si>
  <si>
    <t>张艳慧（1个）</t>
  </si>
  <si>
    <t>南宋镇关头村</t>
  </si>
  <si>
    <t>张艳慧</t>
  </si>
  <si>
    <t>郭起富（1个）</t>
  </si>
  <si>
    <t>韩店街道郭堡村</t>
  </si>
  <si>
    <t>郭起富</t>
  </si>
  <si>
    <t>（二）新建食用菌菇房（ 1 个）</t>
  </si>
  <si>
    <t>长治市上党区勤善信农业发展有限公司（1）</t>
  </si>
  <si>
    <t>苏店镇看寺村</t>
  </si>
  <si>
    <t>李宇波</t>
  </si>
  <si>
    <t>香菇</t>
  </si>
  <si>
    <t>（三）新建覆被式全钢架大棚（13个）</t>
  </si>
  <si>
    <t>杨芳（1）</t>
  </si>
  <si>
    <t>杨芳</t>
  </si>
  <si>
    <t>李彩霞（1）</t>
  </si>
  <si>
    <t>李彩霞</t>
  </si>
  <si>
    <t>长治市森升农业开发有限公司（2）</t>
  </si>
  <si>
    <t>张学军</t>
  </si>
  <si>
    <t xml:space="preserve"> 长治县晨悦种养专业合作（9）</t>
  </si>
  <si>
    <t>韩店街道林移村</t>
  </si>
  <si>
    <t>万小光</t>
  </si>
  <si>
    <t>（五）新改造的老旧闲置日光温室（    29个）</t>
  </si>
  <si>
    <t>谭书（1）</t>
  </si>
  <si>
    <t>苏店镇东申家庄村</t>
  </si>
  <si>
    <t>谭书</t>
  </si>
  <si>
    <t>长治县丽兵种养殖专业合作社（8）</t>
  </si>
  <si>
    <t>苏店镇新庄村</t>
  </si>
  <si>
    <t>侯丽兵</t>
  </si>
  <si>
    <t xml:space="preserve">  杜海燕（1）</t>
  </si>
  <si>
    <t>苏店镇南庄村</t>
  </si>
  <si>
    <t xml:space="preserve">  杜海燕</t>
  </si>
  <si>
    <t>长治县梦飞种养殖有限公司（6）</t>
  </si>
  <si>
    <t>高燕飞</t>
  </si>
  <si>
    <t>王建亮（1）</t>
  </si>
  <si>
    <t>王建亮</t>
  </si>
  <si>
    <t>刘钱贵（2）</t>
  </si>
  <si>
    <t>刘钱贵</t>
  </si>
  <si>
    <t>赵真清（1）</t>
  </si>
  <si>
    <t>赵真清</t>
  </si>
  <si>
    <t>长治县鑫水种植专业合作社（8）</t>
  </si>
  <si>
    <t>八义镇北楼底村</t>
  </si>
  <si>
    <t>杨雪虎</t>
  </si>
  <si>
    <t>关爱国（1个）</t>
  </si>
  <si>
    <t>郝家庄镇西下郝村</t>
  </si>
  <si>
    <t>关爱国</t>
  </si>
  <si>
    <t>（九）新建全钢架春秋大棚（199个）</t>
  </si>
  <si>
    <t>杨彦军（1）</t>
  </si>
  <si>
    <t>杨彦军</t>
  </si>
  <si>
    <t>长治市上党区勤善信农业发展有限公司（2）</t>
  </si>
  <si>
    <t>长治市上党区欣宸农业发展有限公司（19）</t>
  </si>
  <si>
    <t>周蓓雅</t>
  </si>
  <si>
    <t>马海卫（1）</t>
  </si>
  <si>
    <t>马海卫</t>
  </si>
  <si>
    <t>郝根财 （1）</t>
  </si>
  <si>
    <t xml:space="preserve">郝根财 </t>
  </si>
  <si>
    <t>李红兵（3）</t>
  </si>
  <si>
    <t>冯晚军（8）</t>
  </si>
  <si>
    <t>苏店镇司马村</t>
  </si>
  <si>
    <t>冯晚军</t>
  </si>
  <si>
    <t>郭晓玲（1）</t>
  </si>
  <si>
    <t>郭晓玲</t>
  </si>
  <si>
    <t>侯文忠（2）</t>
  </si>
  <si>
    <t>苏店镇前土门村</t>
  </si>
  <si>
    <t>侯文忠</t>
  </si>
  <si>
    <t>宋路峰（2）</t>
  </si>
  <si>
    <t>苏店镇义堂村</t>
  </si>
  <si>
    <t>宋路峰</t>
  </si>
  <si>
    <t>长治县青隆种养殖专业合作社（1）</t>
  </si>
  <si>
    <t>牛小强（2个）</t>
  </si>
  <si>
    <t>牛小强</t>
  </si>
  <si>
    <t>高静（4个）</t>
  </si>
  <si>
    <t>郝家庄镇郝家庄村</t>
  </si>
  <si>
    <t>高静</t>
  </si>
  <si>
    <t>郭强（1个）</t>
  </si>
  <si>
    <t>郭强</t>
  </si>
  <si>
    <t>新起点家庭农场（19个）</t>
  </si>
  <si>
    <t>李俊飞</t>
  </si>
  <si>
    <t>长治县晨悦种养专业合作社（4）</t>
  </si>
  <si>
    <t>杨志勇（1）</t>
  </si>
  <si>
    <t>杨志勇</t>
  </si>
  <si>
    <t>长治市上党区日新农业发展专业合作社（27个）</t>
  </si>
  <si>
    <t>南宋镇北坡村</t>
  </si>
  <si>
    <t>宋敬波</t>
  </si>
  <si>
    <t>长治县瑞巢农业发展有限公司（24个）</t>
  </si>
  <si>
    <t>南宋镇赵村村</t>
  </si>
  <si>
    <t>王忠堂</t>
  </si>
  <si>
    <t>李惠东（2个）</t>
  </si>
  <si>
    <t>南宋镇西沟村</t>
  </si>
  <si>
    <t>李惠东</t>
  </si>
  <si>
    <t>长治县天赐绿色生态农业开发有限公司（29个）</t>
  </si>
  <si>
    <t>西火镇东庄村</t>
  </si>
  <si>
    <t>王亚鹏</t>
  </si>
  <si>
    <t>冯景书（3个）</t>
  </si>
  <si>
    <t>西火镇羊川村</t>
  </si>
  <si>
    <t>冯景书</t>
  </si>
  <si>
    <t>梦园农业合作社（1个）</t>
  </si>
  <si>
    <t>刘志义</t>
  </si>
  <si>
    <t>常晋辉（15）</t>
  </si>
  <si>
    <t>上党区荫城镇霍村</t>
  </si>
  <si>
    <t>常晋辉</t>
  </si>
  <si>
    <t>赵俊亮（5）</t>
  </si>
  <si>
    <t>赵俊亮</t>
  </si>
  <si>
    <t>王河平（4）</t>
  </si>
  <si>
    <t>王河平</t>
  </si>
  <si>
    <t>仇俊祥（5）</t>
  </si>
  <si>
    <t>仇俊祥</t>
  </si>
  <si>
    <t>张栓柱（3）</t>
  </si>
  <si>
    <t>张栓柱</t>
  </si>
  <si>
    <t>范水平（4）</t>
  </si>
  <si>
    <t>上党区荫城镇锦家庄村村</t>
  </si>
  <si>
    <t>范水平</t>
  </si>
  <si>
    <t>苗国楼（3）</t>
  </si>
  <si>
    <t>上党区荫城镇锦家庄村</t>
  </si>
  <si>
    <t>苗国楼</t>
  </si>
  <si>
    <t>宋红清（2）</t>
  </si>
  <si>
    <t>东和乡西和村</t>
  </si>
  <si>
    <t>宋红清</t>
  </si>
  <si>
    <t>二、标准化特色高效农业产业园</t>
  </si>
  <si>
    <t>965.71亩</t>
  </si>
  <si>
    <t>上党区润馨源种养农民专业合作社</t>
  </si>
  <si>
    <t>2022</t>
  </si>
  <si>
    <t xml:space="preserve">郝家庄镇郝家庄村 </t>
  </si>
  <si>
    <t xml:space="preserve">裴永兵 </t>
  </si>
  <si>
    <t xml:space="preserve">13593260879 </t>
  </si>
  <si>
    <t>常路平（蔬菜种植大户）</t>
  </si>
  <si>
    <t xml:space="preserve">2022 </t>
  </si>
  <si>
    <t>郝家庄镇王童村</t>
  </si>
  <si>
    <t xml:space="preserve"> 常路平 </t>
  </si>
  <si>
    <t xml:space="preserve">15536111569 </t>
  </si>
  <si>
    <t>长治县凤凰岭种养殖专业合作社</t>
  </si>
  <si>
    <t>荫城镇琚寨村</t>
  </si>
  <si>
    <t>曹三虎</t>
  </si>
  <si>
    <t>13467062589</t>
  </si>
  <si>
    <t>长治县志军种植专业合作社</t>
  </si>
  <si>
    <t>北呈乡北张村、苏店镇看寺村</t>
  </si>
  <si>
    <t>王志军</t>
  </si>
  <si>
    <t>三、标准化畜禽水产规模养殖场</t>
  </si>
  <si>
    <t>（二）蛋鸡规模养殖场</t>
  </si>
  <si>
    <t>长治县志平养殖有限公司</t>
  </si>
  <si>
    <t>39000只</t>
  </si>
  <si>
    <t>2022.7.6</t>
  </si>
  <si>
    <t>上党区八义镇官道村</t>
  </si>
  <si>
    <t>张志平</t>
  </si>
  <si>
    <t>四、种子种苗繁育基地</t>
  </si>
  <si>
    <t>（二）特色蔬菜育苗场</t>
  </si>
  <si>
    <t>长治县苏店晓峰蔬菜购销专业合作社</t>
  </si>
  <si>
    <t>9.2亩，2000万株</t>
  </si>
  <si>
    <t>韩店街道东呈村</t>
  </si>
  <si>
    <t>胡小峰</t>
  </si>
  <si>
    <t>8.8亩，1000万株</t>
  </si>
  <si>
    <t>北呈乡北张村</t>
  </si>
  <si>
    <t>（四）食用菌菌棒生产基地</t>
  </si>
  <si>
    <t>长治市沁田农业科技有限公司</t>
  </si>
  <si>
    <t>30亩，30万棒</t>
  </si>
  <si>
    <t>韩店街道寺庄村</t>
  </si>
  <si>
    <t>蒋燕飞</t>
  </si>
  <si>
    <t>长治县旺源种植专业合作社</t>
  </si>
  <si>
    <t>23亩，52万棒</t>
  </si>
  <si>
    <t>西火镇北大掌村</t>
  </si>
  <si>
    <t>王石旺</t>
  </si>
  <si>
    <t>长治市明润农业开发有限公司</t>
  </si>
  <si>
    <t>31亩，30万棒</t>
  </si>
  <si>
    <t>郝永兵</t>
  </si>
  <si>
    <t>五、粮油种植</t>
  </si>
  <si>
    <r>
      <rPr>
        <sz val="12"/>
        <rFont val="仿宋_GB2312"/>
        <charset val="134"/>
      </rPr>
      <t>㈠</t>
    </r>
    <r>
      <rPr>
        <sz val="10.5"/>
        <rFont val="仿宋_GB2312"/>
        <charset val="134"/>
      </rPr>
      <t>大豆种植、大豆玉米带状复合种植</t>
    </r>
  </si>
  <si>
    <t>长治县金山缘种植专业合作社</t>
  </si>
  <si>
    <t>八义镇师庄村</t>
  </si>
  <si>
    <t>宋树平</t>
  </si>
  <si>
    <t>长治市上党区绿硕种养殖农民专业合作社</t>
  </si>
  <si>
    <t>牛书香</t>
  </si>
  <si>
    <t>李建平</t>
  </si>
  <si>
    <t>周富兵</t>
  </si>
  <si>
    <t>王帅波</t>
  </si>
  <si>
    <t>长治市上党区八义镇狗湾村经济合作社</t>
  </si>
  <si>
    <t>八义镇狗湾村</t>
  </si>
  <si>
    <t>刘鹏宇</t>
  </si>
  <si>
    <t>长治县惠丰农资科技开发有限公司</t>
  </si>
  <si>
    <t>八义镇南泉庄</t>
  </si>
  <si>
    <t>和瑞红</t>
  </si>
  <si>
    <t>上党区八义镇红绿彩村经济联合社社</t>
  </si>
  <si>
    <t>八义镇红绿彩</t>
  </si>
  <si>
    <t>崔红军</t>
  </si>
  <si>
    <t>冯会兵</t>
  </si>
  <si>
    <t>八义镇西坪村</t>
  </si>
  <si>
    <t>长治县辰鹏农业种养殖合作社</t>
  </si>
  <si>
    <t>八义镇石后堡</t>
  </si>
  <si>
    <t>刘国平</t>
  </si>
  <si>
    <t>长治市上党区八义镇八义村百草养种植农场</t>
  </si>
  <si>
    <t>八义镇八义村</t>
  </si>
  <si>
    <t>张毛孩</t>
  </si>
  <si>
    <t>长治县久鸿农业开发有限公司</t>
  </si>
  <si>
    <t>李晖军</t>
  </si>
  <si>
    <t>山西正大绿源环保科技工程有限公司</t>
  </si>
  <si>
    <t>张宏斌</t>
  </si>
  <si>
    <t>长治市上党区八义镇常蒋村经济联合社</t>
  </si>
  <si>
    <t>八义镇常蒋村</t>
  </si>
  <si>
    <t>崔天兵</t>
  </si>
  <si>
    <t>长治县康泽种养殖专业合作社</t>
  </si>
  <si>
    <t>北呈乡北呈村</t>
  </si>
  <si>
    <t>牛泽晋</t>
  </si>
  <si>
    <t>宋会堂</t>
  </si>
  <si>
    <t>北呈乡西坡村</t>
  </si>
  <si>
    <t>长治市天平岭种养专业合作社</t>
  </si>
  <si>
    <t>王文武</t>
  </si>
  <si>
    <t>王家岭经济合作社</t>
  </si>
  <si>
    <t>王泽敏</t>
  </si>
  <si>
    <t>青龙沟村经济合作社</t>
  </si>
  <si>
    <t>北呈乡青龙沟</t>
  </si>
  <si>
    <t>申拥军</t>
  </si>
  <si>
    <t>北呈乡北和村</t>
  </si>
  <si>
    <t>长治县籽杰蔬菜种植有限公司</t>
  </si>
  <si>
    <t>李红峰</t>
  </si>
  <si>
    <t>李剑锋</t>
  </si>
  <si>
    <t>长治县紫通种植专业合作社</t>
  </si>
  <si>
    <t>苗安忠</t>
  </si>
  <si>
    <t>长治县艺鑫种养专业合作社</t>
  </si>
  <si>
    <t>韩店街道桥沟村</t>
  </si>
  <si>
    <t>李艺伟</t>
  </si>
  <si>
    <t>长治县日日红农业发展专业合作社</t>
  </si>
  <si>
    <t>韩店街道南王庄</t>
  </si>
  <si>
    <t>张联伟</t>
  </si>
  <si>
    <t>长治市芳草园香菇专业合作社</t>
  </si>
  <si>
    <t>韩店街道寺庄</t>
  </si>
  <si>
    <t>长治市上党区丰融祥农产品专业合作社</t>
  </si>
  <si>
    <t>韩店街道东呈</t>
  </si>
  <si>
    <t>郭红文</t>
  </si>
  <si>
    <t>长治县六只农机专业合作社</t>
  </si>
  <si>
    <t>韩店街道鲍村</t>
  </si>
  <si>
    <t>杨六只</t>
  </si>
  <si>
    <t>长治县绿缘花卉苗木种植专业合作社</t>
  </si>
  <si>
    <t>韩店街道韩川</t>
  </si>
  <si>
    <t>王玉鹏</t>
  </si>
  <si>
    <t>长治县广丰农业开发有限公司</t>
  </si>
  <si>
    <t>南宋镇东掌村</t>
  </si>
  <si>
    <t>王磊</t>
  </si>
  <si>
    <t>长治市上党区润和农林开发有限公司</t>
  </si>
  <si>
    <t>南宋镇南宋村</t>
  </si>
  <si>
    <t>陈长禄</t>
  </si>
  <si>
    <t>长治县登峰种植专业合作社</t>
  </si>
  <si>
    <t>南宋镇长掌村</t>
  </si>
  <si>
    <t>韩少杰</t>
  </si>
  <si>
    <t>宋反魁</t>
  </si>
  <si>
    <t>南宋镇北苍和村</t>
  </si>
  <si>
    <t>申志义</t>
  </si>
  <si>
    <t>宋红军</t>
  </si>
  <si>
    <t>宋海全</t>
  </si>
  <si>
    <t>宋书梅</t>
  </si>
  <si>
    <t>申树兵</t>
  </si>
  <si>
    <t>南宋镇南苍和村</t>
  </si>
  <si>
    <t>范忠厚</t>
  </si>
  <si>
    <t>崔付山</t>
  </si>
  <si>
    <t>南宋镇赵村</t>
  </si>
  <si>
    <t>秦梅则</t>
  </si>
  <si>
    <t>郭秋娥</t>
  </si>
  <si>
    <t>王忠孝</t>
  </si>
  <si>
    <t>张树林</t>
  </si>
  <si>
    <t>南宋镇北山村</t>
  </si>
  <si>
    <t>郭迷翠</t>
  </si>
  <si>
    <t>平丽红</t>
  </si>
  <si>
    <t>郭志红</t>
  </si>
  <si>
    <t>张爱心</t>
  </si>
  <si>
    <t>宋支兰</t>
  </si>
  <si>
    <t>李益兵</t>
  </si>
  <si>
    <t>平长青</t>
  </si>
  <si>
    <t>李凤仙</t>
  </si>
  <si>
    <t>李书平</t>
  </si>
  <si>
    <t>李不爱</t>
  </si>
  <si>
    <t>李建华</t>
  </si>
  <si>
    <t>李水娥</t>
  </si>
  <si>
    <t>李文盛</t>
  </si>
  <si>
    <t>郭春英</t>
  </si>
  <si>
    <t>路红青</t>
  </si>
  <si>
    <t>王海仁</t>
  </si>
  <si>
    <t>李双意</t>
  </si>
  <si>
    <t>申川村</t>
  </si>
  <si>
    <t>西池乡申川村</t>
  </si>
  <si>
    <t>张岩卫</t>
  </si>
  <si>
    <t>张积印</t>
  </si>
  <si>
    <t>西池乡南仙泉村</t>
  </si>
  <si>
    <t>长治县葛潭农业采摘专业合作社</t>
  </si>
  <si>
    <t>西池乡北仙泉村</t>
  </si>
  <si>
    <t>张志花</t>
  </si>
  <si>
    <t>长治市隆升祥农业发展有限公司</t>
  </si>
  <si>
    <t>西池乡长井头</t>
  </si>
  <si>
    <t>刘科芳</t>
  </si>
  <si>
    <t>彭忠书</t>
  </si>
  <si>
    <t>西池乡彭家村</t>
  </si>
  <si>
    <t>刘书兵</t>
  </si>
  <si>
    <t>西池乡北宋壁村</t>
  </si>
  <si>
    <t>李水杏</t>
  </si>
  <si>
    <t>西池乡东池村</t>
  </si>
  <si>
    <t>余秀平</t>
  </si>
  <si>
    <t>西池乡周南村</t>
  </si>
  <si>
    <t>赵秀兵</t>
  </si>
  <si>
    <t>李书林</t>
  </si>
  <si>
    <t>王斌</t>
  </si>
  <si>
    <t>董明光</t>
  </si>
  <si>
    <t>王雪平</t>
  </si>
  <si>
    <t>冯改香</t>
  </si>
  <si>
    <t>王国平</t>
  </si>
  <si>
    <t>王俊英</t>
  </si>
  <si>
    <t>董瑞义</t>
  </si>
  <si>
    <t>王泽付</t>
  </si>
  <si>
    <t>苏秀枝</t>
  </si>
  <si>
    <t>王爱平</t>
  </si>
  <si>
    <t>王中义</t>
  </si>
  <si>
    <t>王东五</t>
  </si>
  <si>
    <t>王国强</t>
  </si>
  <si>
    <t>王安平</t>
  </si>
  <si>
    <t>王白旦</t>
  </si>
  <si>
    <t>余志明</t>
  </si>
  <si>
    <t>董玉兰</t>
  </si>
  <si>
    <t>王俊长</t>
  </si>
  <si>
    <t>董志明</t>
  </si>
  <si>
    <t>长治县骆驼岭种植专业合作社</t>
  </si>
  <si>
    <t>西池乡西故县</t>
  </si>
  <si>
    <t>原金明</t>
  </si>
  <si>
    <t>长治县五行农业农民专业合作社</t>
  </si>
  <si>
    <t>马树义</t>
  </si>
  <si>
    <t>西故县</t>
  </si>
  <si>
    <t>蔡双平</t>
  </si>
  <si>
    <t>赵书广</t>
  </si>
  <si>
    <t>西池乡东故县</t>
  </si>
  <si>
    <t>王俊</t>
  </si>
  <si>
    <t>成志忠</t>
  </si>
  <si>
    <t>西池乡坟上</t>
  </si>
  <si>
    <t>长治县林默种养殖专业合作社</t>
  </si>
  <si>
    <t>西池乡南池</t>
  </si>
  <si>
    <t>李付平</t>
  </si>
  <si>
    <t>长治晟旭农业科技有限公司</t>
  </si>
  <si>
    <t>宋紫雁</t>
  </si>
  <si>
    <t>西火镇东火村民委员会</t>
  </si>
  <si>
    <t>西火镇东火村</t>
  </si>
  <si>
    <t>靳付强</t>
  </si>
  <si>
    <t>长治县西火镇西村大众种植专业合作社</t>
  </si>
  <si>
    <t>西火镇西火村</t>
  </si>
  <si>
    <t>郭安清</t>
  </si>
  <si>
    <t>平志军</t>
  </si>
  <si>
    <t>长治县腾达种植专业合作社</t>
  </si>
  <si>
    <t>姜志强</t>
  </si>
  <si>
    <t>连水兵</t>
  </si>
  <si>
    <t>荫城镇王庆村</t>
  </si>
  <si>
    <t>长治县万林农业发展有限公司</t>
  </si>
  <si>
    <t>荫城镇荫城村</t>
  </si>
  <si>
    <t>冯永苗</t>
  </si>
  <si>
    <t>长治市上党区荫城镇石炭峪村经济合作社</t>
  </si>
  <si>
    <t>荫城镇石炭峪村</t>
  </si>
  <si>
    <t>丁海兵</t>
  </si>
  <si>
    <t>山西易通环能科技集团有限公司</t>
  </si>
  <si>
    <t>荫城镇李坊村</t>
  </si>
  <si>
    <t>郭俊林</t>
  </si>
  <si>
    <t>长治市上党区宏铭农业专业合作社</t>
  </si>
  <si>
    <t>荫城镇北头村</t>
  </si>
  <si>
    <r>
      <rPr>
        <sz val="12"/>
        <rFont val="仿宋_GB2312"/>
        <charset val="134"/>
      </rPr>
      <t>崔</t>
    </r>
    <r>
      <rPr>
        <sz val="12"/>
        <rFont val="宋体"/>
        <charset val="134"/>
      </rPr>
      <t>镕</t>
    </r>
    <r>
      <rPr>
        <sz val="12"/>
        <rFont val="仿宋_GB2312"/>
        <charset val="134"/>
      </rPr>
      <t>韬</t>
    </r>
  </si>
  <si>
    <t>郝家庄岭上村集体经济联合社</t>
  </si>
  <si>
    <t>郝家庄镇岭上村</t>
  </si>
  <si>
    <t>张中平</t>
  </si>
  <si>
    <t>毕兴则</t>
  </si>
  <si>
    <t>靳明英</t>
  </si>
  <si>
    <t>李成则</t>
  </si>
  <si>
    <t>高三则</t>
  </si>
  <si>
    <t>和凤祥</t>
  </si>
  <si>
    <t>张素芳</t>
  </si>
  <si>
    <t>高书全</t>
  </si>
  <si>
    <t>王文兵</t>
  </si>
  <si>
    <t>晋长明</t>
  </si>
  <si>
    <t>李松林</t>
  </si>
  <si>
    <t>上党区润馨源种养农民
专业合作社</t>
  </si>
  <si>
    <t>裴永兵</t>
  </si>
  <si>
    <t>长治县村业兴种植专业合作社</t>
  </si>
  <si>
    <t>冯红兵</t>
  </si>
  <si>
    <t>长治市千弘如种植专业合作社</t>
  </si>
  <si>
    <t>王安龙</t>
  </si>
  <si>
    <t>长治市上党区小宋村集体
经济合作社</t>
  </si>
  <si>
    <t>郝家庄镇小宋村</t>
  </si>
  <si>
    <t>李元清</t>
  </si>
  <si>
    <t>牛书平</t>
  </si>
  <si>
    <t>王宏斌</t>
  </si>
  <si>
    <t>长治市艺沐鑫河农业
发展有限公司</t>
  </si>
  <si>
    <t>郝家庄镇高河村</t>
  </si>
  <si>
    <t>李培兰</t>
  </si>
  <si>
    <t>原爱平</t>
  </si>
  <si>
    <t>郝家庄镇上秦村</t>
  </si>
  <si>
    <t>宋小凤</t>
  </si>
  <si>
    <t>王新玲</t>
  </si>
  <si>
    <t>王心玲</t>
  </si>
  <si>
    <t>王珍则</t>
  </si>
  <si>
    <t>长治县秦晟种植专业合作社</t>
  </si>
  <si>
    <t>王成明</t>
  </si>
  <si>
    <t>杨小兵</t>
  </si>
  <si>
    <t>王岗则</t>
  </si>
  <si>
    <t>李补顺</t>
  </si>
  <si>
    <t>长治县建强农机专业合作社</t>
  </si>
  <si>
    <t>王建设</t>
  </si>
  <si>
    <t>李俊苗</t>
  </si>
  <si>
    <t>王海军</t>
  </si>
  <si>
    <t>董贵英</t>
  </si>
  <si>
    <t>杨书平</t>
  </si>
  <si>
    <t>连国清</t>
  </si>
  <si>
    <t>郝国文</t>
  </si>
  <si>
    <t>连良锁</t>
  </si>
  <si>
    <t>杨忠平</t>
  </si>
  <si>
    <t>郭会明</t>
  </si>
  <si>
    <t>长治市恒裕枫种植农民合作社</t>
  </si>
  <si>
    <t>王鹏飞</t>
  </si>
  <si>
    <t>长治市鑫淼源农牧合作社</t>
  </si>
  <si>
    <t>郝家庄镇高村</t>
  </si>
  <si>
    <t>李红刚</t>
  </si>
  <si>
    <t>上党区郝家庄镇高村
集体经济合作社</t>
  </si>
  <si>
    <t>郭春明</t>
  </si>
  <si>
    <t>长治县农泰种植有限责任公司</t>
  </si>
  <si>
    <t>郝家庄镇白家沟村</t>
  </si>
  <si>
    <t>宋文兵</t>
  </si>
  <si>
    <t>王义忠</t>
  </si>
  <si>
    <t>王俊平</t>
  </si>
  <si>
    <t>王丽琴</t>
  </si>
  <si>
    <t>王二毛</t>
  </si>
  <si>
    <t>王旭庭</t>
  </si>
  <si>
    <t>王党青</t>
  </si>
  <si>
    <t>郝家庄南郭村集体经济联合社</t>
  </si>
  <si>
    <t>郝家庄镇南郭村</t>
  </si>
  <si>
    <t>王文明</t>
  </si>
  <si>
    <t>长治市凯欣生物有限公司</t>
  </si>
  <si>
    <t>苏店镇南庄</t>
  </si>
  <si>
    <t>杨凯</t>
  </si>
  <si>
    <t>山西东兴田园小镇农业专业合作社</t>
  </si>
  <si>
    <t>苏店镇东兴</t>
  </si>
  <si>
    <t>张俊青</t>
  </si>
  <si>
    <t>郭丽波</t>
  </si>
  <si>
    <t>苏店镇北天河</t>
  </si>
  <si>
    <t>武涉县三颖园林绿化有限公司</t>
  </si>
  <si>
    <t>苏店镇司马</t>
  </si>
  <si>
    <t>李三元</t>
  </si>
  <si>
    <t>长治市上党区盛禾农业种植专业合作社</t>
  </si>
  <si>
    <t>苏店镇辛庄</t>
  </si>
  <si>
    <t>冯俊明</t>
  </si>
  <si>
    <t>坤潮农业种植专业合作社</t>
  </si>
  <si>
    <t>苏店镇南董</t>
  </si>
  <si>
    <t>暴小科</t>
  </si>
  <si>
    <t>长治县元生农机专业合作社</t>
  </si>
  <si>
    <t>苏店镇郝店</t>
  </si>
  <si>
    <t>张元生</t>
  </si>
  <si>
    <t>长治市比翼农业发展有限公司</t>
  </si>
  <si>
    <t>梁爱丹</t>
  </si>
  <si>
    <t>吴立刚</t>
  </si>
  <si>
    <t>苏店镇南天河</t>
  </si>
  <si>
    <t>东和乡西和</t>
  </si>
  <si>
    <t>长治县惠益民种植专业合作社</t>
  </si>
  <si>
    <t>东和乡辉河</t>
  </si>
  <si>
    <t>张义</t>
  </si>
  <si>
    <t>15003453027</t>
  </si>
  <si>
    <t>王四兴</t>
  </si>
  <si>
    <t>㈡新购置大豆玉米带状复合种植专用播种机</t>
  </si>
  <si>
    <t>郝润泽</t>
  </si>
  <si>
    <t>2022.4.20</t>
  </si>
  <si>
    <t>15388551155</t>
  </si>
  <si>
    <t>王亮</t>
  </si>
  <si>
    <t>苏店镇郝店村</t>
  </si>
  <si>
    <t>18703459558</t>
  </si>
  <si>
    <t>牛爱林</t>
  </si>
  <si>
    <t>15035591453</t>
  </si>
  <si>
    <t>杨伟</t>
  </si>
  <si>
    <t>13393452813</t>
  </si>
  <si>
    <t>15534193118</t>
  </si>
  <si>
    <t>（三）种粮大户</t>
  </si>
  <si>
    <t>2022.5</t>
  </si>
  <si>
    <t>荫城镇荫城、琚寨村；西火镇东火村、平家庄村、羊川村</t>
  </si>
  <si>
    <t>18534033456</t>
  </si>
  <si>
    <t>西池乡西池村、申川村，南宋镇北宋村</t>
  </si>
  <si>
    <t>18534116022</t>
  </si>
  <si>
    <t>聚合丰商贸有限责任公司</t>
  </si>
  <si>
    <t>西池乡土桥村、坟上村、小河村；荫城镇内王村、韩店街道韩川村</t>
  </si>
  <si>
    <t>李红霞</t>
  </si>
  <si>
    <t>17636348611</t>
  </si>
  <si>
    <t>七、农产品田头市场和集贸市场</t>
  </si>
  <si>
    <t>（一）田头市场</t>
  </si>
  <si>
    <t>3965平方米</t>
  </si>
  <si>
    <t>上党区苏店镇看寺村</t>
  </si>
  <si>
    <t>八、农产品营销推介及出口</t>
  </si>
  <si>
    <t>（一）参加推介活动</t>
  </si>
  <si>
    <t>长治县绿油油种养殖专业合作社</t>
  </si>
  <si>
    <t>广州</t>
  </si>
  <si>
    <t>苏店镇会里村</t>
  </si>
  <si>
    <t>王勇</t>
  </si>
  <si>
    <t>山西振东五和医养堂股份有限公司</t>
  </si>
  <si>
    <t>忻州</t>
  </si>
  <si>
    <t>上党区振东科技园</t>
  </si>
  <si>
    <t>李艳</t>
  </si>
  <si>
    <t>山西潞玉种业股份有限公司</t>
  </si>
  <si>
    <t>长治市上党区太行山农产品物流园区</t>
  </si>
  <si>
    <t>李宇飞</t>
  </si>
  <si>
    <t>（四）新改造的老旧闲置日光温室（    29个）</t>
  </si>
  <si>
    <t>（五）新建全钢架春秋大棚（172个）</t>
  </si>
  <si>
    <t>长治县晨悦种养专业合作社（4个）</t>
  </si>
  <si>
    <t>杨志勇（1个）</t>
  </si>
  <si>
    <t>常晋辉（15个）</t>
  </si>
  <si>
    <t>赵俊亮（5个）</t>
  </si>
  <si>
    <t>王河平（4个）</t>
  </si>
  <si>
    <t>仇俊祥（5个）</t>
  </si>
  <si>
    <t>张栓柱（3个）</t>
  </si>
  <si>
    <t>范水平（4个）</t>
  </si>
  <si>
    <t>苗国楼（3个）</t>
  </si>
  <si>
    <t>（六）不够尺寸标准的新建覆被式全钢架大棚（27个）</t>
  </si>
  <si>
    <t>欣强农场（2个）</t>
  </si>
  <si>
    <t>宋红清（2个）</t>
  </si>
  <si>
    <t>长治县青隆种养殖专业合作社（1个）</t>
  </si>
  <si>
    <t>郭晓玲（1个）</t>
  </si>
  <si>
    <t>李红兵（2个）</t>
  </si>
  <si>
    <t>长治市艺沐鑫河农业发展有限公司</t>
  </si>
  <si>
    <t>长治市上党区聚合丰商贸有限责任公司</t>
  </si>
  <si>
    <t>西池乡土桥村、坟上村；荫城镇内王村、韩店街道韩川村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</si>
</sst>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u/>
      <sz val="22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rgb="FF000000"/>
      <name val="宋体"/>
      <charset val="134"/>
    </font>
    <font>
      <sz val="8"/>
      <name val="仿宋_GB2312"/>
      <charset val="134"/>
    </font>
    <font>
      <sz val="12"/>
      <name val="宋体"/>
      <charset val="134"/>
    </font>
    <font>
      <sz val="10.5"/>
      <name val="仿宋_GB2312"/>
      <charset val="134"/>
    </font>
    <font>
      <sz val="10"/>
      <name val="仿宋_GB2312"/>
      <charset val="134"/>
    </font>
    <font>
      <sz val="10.5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2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justify"/>
    </xf>
    <xf numFmtId="57" fontId="5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8" fillId="0" borderId="1" xfId="0" applyFont="1" applyFill="1" applyBorder="1" applyAlignment="1"/>
    <xf numFmtId="0" fontId="5" fillId="0" borderId="1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2"/>
  <sheetViews>
    <sheetView topLeftCell="A257" workbookViewId="0">
      <selection activeCell="A1" sqref="A1:I272"/>
    </sheetView>
  </sheetViews>
  <sheetFormatPr defaultColWidth="9" defaultRowHeight="13.5"/>
  <cols>
    <col min="1" max="1" width="7.375" style="2" customWidth="1"/>
    <col min="2" max="2" width="25.125" style="2" customWidth="1"/>
    <col min="3" max="3" width="15.25" style="2" customWidth="1"/>
    <col min="4" max="4" width="13.75" style="2" customWidth="1"/>
    <col min="5" max="5" width="19.625" style="2" customWidth="1"/>
    <col min="6" max="6" width="15.25" style="2" customWidth="1"/>
    <col min="7" max="7" width="17.375" style="2" customWidth="1"/>
    <col min="8" max="8" width="10" style="2" customWidth="1"/>
    <col min="9" max="12" width="9" style="2"/>
    <col min="13" max="13" width="10.375" style="2"/>
    <col min="14" max="14" width="9" style="2"/>
    <col min="15" max="15" width="9.375" style="2"/>
    <col min="16" max="16384" width="9" style="2"/>
  </cols>
  <sheetData>
    <row r="1" ht="14.25" spans="1:1">
      <c r="A1" s="1" t="s">
        <v>0</v>
      </c>
    </row>
    <row r="2" ht="28.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3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30" customHeight="1" spans="1:9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</row>
    <row r="5" ht="29" customHeight="1" spans="1:9">
      <c r="A5" s="5"/>
      <c r="B5" s="5" t="s">
        <v>12</v>
      </c>
      <c r="C5" s="5"/>
      <c r="D5" s="5"/>
      <c r="E5" s="5"/>
      <c r="F5" s="5"/>
      <c r="G5" s="5"/>
      <c r="H5" s="5"/>
      <c r="I5" s="5"/>
    </row>
    <row r="6" ht="20" customHeight="1" spans="1:14">
      <c r="A6" s="6" t="s">
        <v>13</v>
      </c>
      <c r="B6" s="6"/>
      <c r="C6" s="6"/>
      <c r="D6" s="6"/>
      <c r="E6" s="6"/>
      <c r="F6" s="6"/>
      <c r="G6" s="6"/>
      <c r="H6" s="2">
        <v>523.0401</v>
      </c>
      <c r="I6" s="6"/>
      <c r="M6" s="32"/>
      <c r="N6" s="33"/>
    </row>
    <row r="7" ht="20" customHeight="1" spans="1:14">
      <c r="A7" s="8" t="s">
        <v>14</v>
      </c>
      <c r="B7" s="9"/>
      <c r="C7" s="6">
        <v>340.32</v>
      </c>
      <c r="D7" s="6"/>
      <c r="E7" s="6"/>
      <c r="F7" s="6"/>
      <c r="G7" s="6"/>
      <c r="H7" s="6">
        <v>350.5</v>
      </c>
      <c r="I7" s="34"/>
      <c r="M7" s="33"/>
      <c r="N7" s="33"/>
    </row>
    <row r="8" ht="20" customHeight="1" spans="1:14">
      <c r="A8" s="10" t="s">
        <v>15</v>
      </c>
      <c r="B8" s="11"/>
      <c r="C8" s="6">
        <v>89.22</v>
      </c>
      <c r="D8" s="6"/>
      <c r="E8" s="6"/>
      <c r="F8" s="6"/>
      <c r="G8" s="6"/>
      <c r="H8" s="6">
        <v>178.44</v>
      </c>
      <c r="I8" s="35"/>
      <c r="M8" s="33"/>
      <c r="N8" s="33"/>
    </row>
    <row r="9" ht="35" customHeight="1" spans="1:14">
      <c r="A9" s="5">
        <v>1</v>
      </c>
      <c r="B9" s="5" t="s">
        <v>16</v>
      </c>
      <c r="C9" s="6">
        <v>38.53</v>
      </c>
      <c r="D9" s="6">
        <v>2022.7</v>
      </c>
      <c r="E9" s="6" t="s">
        <v>17</v>
      </c>
      <c r="F9" s="6" t="s">
        <v>18</v>
      </c>
      <c r="G9" s="6">
        <v>15364551111</v>
      </c>
      <c r="H9" s="6">
        <v>77.06</v>
      </c>
      <c r="I9" s="6" t="s">
        <v>19</v>
      </c>
      <c r="M9" s="33"/>
      <c r="N9" s="33"/>
    </row>
    <row r="10" ht="20" customHeight="1" spans="1:14">
      <c r="A10" s="5">
        <v>2</v>
      </c>
      <c r="B10" s="6" t="s">
        <v>20</v>
      </c>
      <c r="C10" s="6">
        <v>1.59</v>
      </c>
      <c r="D10" s="6">
        <v>2022.2</v>
      </c>
      <c r="E10" s="6" t="s">
        <v>21</v>
      </c>
      <c r="F10" s="6" t="s">
        <v>22</v>
      </c>
      <c r="G10" s="6">
        <v>13103454408</v>
      </c>
      <c r="H10" s="6">
        <v>3.18</v>
      </c>
      <c r="I10" s="6" t="s">
        <v>19</v>
      </c>
      <c r="M10" s="33"/>
      <c r="N10" s="33"/>
    </row>
    <row r="11" ht="20" customHeight="1" spans="1:14">
      <c r="A11" s="5">
        <v>3</v>
      </c>
      <c r="B11" s="5" t="s">
        <v>23</v>
      </c>
      <c r="C11" s="6">
        <v>2.12</v>
      </c>
      <c r="D11" s="6">
        <v>2022.5</v>
      </c>
      <c r="E11" s="6" t="s">
        <v>24</v>
      </c>
      <c r="F11" s="6" t="s">
        <v>25</v>
      </c>
      <c r="G11" s="6">
        <v>13994687087</v>
      </c>
      <c r="H11" s="6">
        <v>4.24</v>
      </c>
      <c r="I11" s="6" t="s">
        <v>19</v>
      </c>
      <c r="M11" s="33"/>
      <c r="N11" s="33"/>
    </row>
    <row r="12" ht="20" customHeight="1" spans="1:14">
      <c r="A12" s="5">
        <v>4</v>
      </c>
      <c r="B12" s="6" t="s">
        <v>26</v>
      </c>
      <c r="C12" s="6">
        <v>2</v>
      </c>
      <c r="D12" s="6">
        <v>2022.3</v>
      </c>
      <c r="E12" s="6" t="s">
        <v>21</v>
      </c>
      <c r="F12" s="6" t="s">
        <v>27</v>
      </c>
      <c r="G12" s="6">
        <v>15536524566</v>
      </c>
      <c r="H12" s="6">
        <v>4</v>
      </c>
      <c r="I12" s="6" t="s">
        <v>19</v>
      </c>
      <c r="M12" s="36"/>
      <c r="N12" s="33"/>
    </row>
    <row r="13" ht="28" customHeight="1" spans="1:14">
      <c r="A13" s="5">
        <v>5</v>
      </c>
      <c r="B13" s="5" t="s">
        <v>28</v>
      </c>
      <c r="C13" s="6">
        <v>19.9</v>
      </c>
      <c r="D13" s="6">
        <v>2022.5</v>
      </c>
      <c r="E13" s="6" t="s">
        <v>29</v>
      </c>
      <c r="F13" s="31" t="s">
        <v>30</v>
      </c>
      <c r="G13" s="31">
        <v>13834796951</v>
      </c>
      <c r="H13" s="6">
        <v>39.8</v>
      </c>
      <c r="I13" s="6" t="s">
        <v>19</v>
      </c>
      <c r="M13" s="33"/>
      <c r="N13" s="33"/>
    </row>
    <row r="14" ht="38" customHeight="1" spans="1:14">
      <c r="A14" s="5">
        <v>6</v>
      </c>
      <c r="B14" s="5" t="s">
        <v>31</v>
      </c>
      <c r="C14" s="6">
        <v>14.51</v>
      </c>
      <c r="D14" s="6">
        <v>2022</v>
      </c>
      <c r="E14" s="6" t="s">
        <v>32</v>
      </c>
      <c r="F14" s="6" t="s">
        <v>33</v>
      </c>
      <c r="G14" s="6">
        <v>18635557477</v>
      </c>
      <c r="H14" s="6">
        <v>29.02</v>
      </c>
      <c r="I14" s="6" t="s">
        <v>19</v>
      </c>
      <c r="M14" s="33"/>
      <c r="N14" s="33"/>
    </row>
    <row r="15" ht="20" customHeight="1" spans="1:14">
      <c r="A15" s="5">
        <v>7</v>
      </c>
      <c r="B15" s="6" t="s">
        <v>34</v>
      </c>
      <c r="C15" s="6">
        <v>2.1</v>
      </c>
      <c r="D15" s="6">
        <v>2022</v>
      </c>
      <c r="E15" s="6" t="s">
        <v>35</v>
      </c>
      <c r="F15" s="6" t="s">
        <v>36</v>
      </c>
      <c r="G15" s="6">
        <v>15934364711</v>
      </c>
      <c r="H15" s="6">
        <v>4.2</v>
      </c>
      <c r="I15" s="6" t="s">
        <v>19</v>
      </c>
      <c r="M15" s="33"/>
      <c r="N15" s="33"/>
    </row>
    <row r="16" ht="20" customHeight="1" spans="1:14">
      <c r="A16" s="5">
        <v>8</v>
      </c>
      <c r="B16" s="5" t="s">
        <v>37</v>
      </c>
      <c r="C16" s="6">
        <v>1.23</v>
      </c>
      <c r="D16" s="6">
        <v>2022.5</v>
      </c>
      <c r="E16" s="6" t="s">
        <v>38</v>
      </c>
      <c r="F16" s="6" t="s">
        <v>39</v>
      </c>
      <c r="G16" s="6">
        <v>15035575879</v>
      </c>
      <c r="H16" s="6">
        <v>2.46</v>
      </c>
      <c r="I16" s="6" t="s">
        <v>19</v>
      </c>
      <c r="M16" s="33"/>
      <c r="N16" s="33"/>
    </row>
    <row r="17" ht="20" customHeight="1" spans="1:14">
      <c r="A17" s="5">
        <v>9</v>
      </c>
      <c r="B17" s="6" t="s">
        <v>40</v>
      </c>
      <c r="C17" s="6">
        <v>2.74</v>
      </c>
      <c r="D17" s="6">
        <v>2022.5</v>
      </c>
      <c r="E17" s="6" t="s">
        <v>38</v>
      </c>
      <c r="F17" s="6" t="s">
        <v>41</v>
      </c>
      <c r="G17" s="6">
        <v>15135593295</v>
      </c>
      <c r="H17" s="6">
        <v>5.48</v>
      </c>
      <c r="I17" s="6" t="s">
        <v>19</v>
      </c>
      <c r="M17" s="33"/>
      <c r="N17" s="33"/>
    </row>
    <row r="18" ht="20" customHeight="1" spans="1:9">
      <c r="A18" s="5">
        <v>10</v>
      </c>
      <c r="B18" s="5" t="s">
        <v>42</v>
      </c>
      <c r="C18" s="6">
        <v>1.53</v>
      </c>
      <c r="D18" s="6">
        <v>2022.5</v>
      </c>
      <c r="E18" s="6" t="s">
        <v>38</v>
      </c>
      <c r="F18" s="6" t="s">
        <v>43</v>
      </c>
      <c r="G18" s="6">
        <v>13994679134</v>
      </c>
      <c r="H18" s="6">
        <v>3.06</v>
      </c>
      <c r="I18" s="6" t="s">
        <v>19</v>
      </c>
    </row>
    <row r="19" ht="20" customHeight="1" spans="1:9">
      <c r="A19" s="5">
        <v>11</v>
      </c>
      <c r="B19" s="5" t="s">
        <v>44</v>
      </c>
      <c r="C19" s="5">
        <v>1.61</v>
      </c>
      <c r="D19" s="5">
        <v>2022.4</v>
      </c>
      <c r="E19" s="5" t="s">
        <v>45</v>
      </c>
      <c r="F19" s="5" t="s">
        <v>46</v>
      </c>
      <c r="G19" s="5">
        <v>15934349919</v>
      </c>
      <c r="H19" s="5">
        <v>3.22</v>
      </c>
      <c r="I19" s="6" t="s">
        <v>19</v>
      </c>
    </row>
    <row r="20" ht="20" customHeight="1" spans="1:9">
      <c r="A20" s="5">
        <v>12</v>
      </c>
      <c r="B20" s="5" t="s">
        <v>47</v>
      </c>
      <c r="C20" s="6">
        <v>1.36</v>
      </c>
      <c r="D20" s="6">
        <v>2022.8</v>
      </c>
      <c r="E20" s="6" t="s">
        <v>48</v>
      </c>
      <c r="F20" s="6" t="s">
        <v>49</v>
      </c>
      <c r="G20" s="6">
        <v>18235562231</v>
      </c>
      <c r="H20" s="5">
        <v>2.72</v>
      </c>
      <c r="I20" s="6" t="s">
        <v>19</v>
      </c>
    </row>
    <row r="21" ht="20" customHeight="1" spans="1:9">
      <c r="A21" s="13" t="s">
        <v>50</v>
      </c>
      <c r="B21" s="5"/>
      <c r="C21" s="6">
        <v>0.37</v>
      </c>
      <c r="D21" s="6"/>
      <c r="E21" s="6"/>
      <c r="F21" s="6"/>
      <c r="G21" s="6"/>
      <c r="H21" s="6">
        <v>0.74</v>
      </c>
      <c r="I21" s="35"/>
    </row>
    <row r="22" ht="42" customHeight="1" spans="1:9">
      <c r="A22" s="5">
        <v>1</v>
      </c>
      <c r="B22" s="5" t="s">
        <v>51</v>
      </c>
      <c r="C22" s="6">
        <v>0.37</v>
      </c>
      <c r="D22" s="6">
        <v>2022.6</v>
      </c>
      <c r="E22" s="6" t="s">
        <v>52</v>
      </c>
      <c r="F22" s="6" t="s">
        <v>53</v>
      </c>
      <c r="G22" s="6">
        <v>15383658444</v>
      </c>
      <c r="H22" s="6">
        <v>0.74</v>
      </c>
      <c r="I22" s="6" t="s">
        <v>54</v>
      </c>
    </row>
    <row r="23" ht="33" customHeight="1" spans="1:9">
      <c r="A23" s="13" t="s">
        <v>55</v>
      </c>
      <c r="B23" s="5"/>
      <c r="C23" s="6">
        <v>19.78</v>
      </c>
      <c r="D23" s="6"/>
      <c r="E23" s="6"/>
      <c r="F23" s="6"/>
      <c r="G23" s="6"/>
      <c r="H23" s="6">
        <v>39.56</v>
      </c>
      <c r="I23" s="35"/>
    </row>
    <row r="24" ht="20" customHeight="1" spans="1:9">
      <c r="A24" s="5">
        <v>1</v>
      </c>
      <c r="B24" s="6" t="s">
        <v>56</v>
      </c>
      <c r="C24" s="6">
        <v>1.33</v>
      </c>
      <c r="D24" s="6">
        <v>2022.7</v>
      </c>
      <c r="E24" s="6" t="s">
        <v>24</v>
      </c>
      <c r="F24" s="6" t="s">
        <v>57</v>
      </c>
      <c r="G24" s="6">
        <v>13100157385</v>
      </c>
      <c r="H24" s="6">
        <v>2.66</v>
      </c>
      <c r="I24" s="6" t="s">
        <v>19</v>
      </c>
    </row>
    <row r="25" ht="20" customHeight="1" spans="1:9">
      <c r="A25" s="5">
        <v>2</v>
      </c>
      <c r="B25" s="5" t="s">
        <v>58</v>
      </c>
      <c r="C25" s="6">
        <v>1.77</v>
      </c>
      <c r="D25" s="6">
        <v>2022.6</v>
      </c>
      <c r="E25" s="6" t="s">
        <v>24</v>
      </c>
      <c r="F25" s="6" t="s">
        <v>59</v>
      </c>
      <c r="G25" s="6">
        <v>15303459601</v>
      </c>
      <c r="H25" s="6">
        <v>3.54</v>
      </c>
      <c r="I25" s="6" t="s">
        <v>19</v>
      </c>
    </row>
    <row r="26" ht="32" customHeight="1" spans="1:9">
      <c r="A26" s="5">
        <v>3</v>
      </c>
      <c r="B26" s="5" t="s">
        <v>60</v>
      </c>
      <c r="C26" s="6">
        <v>6.75</v>
      </c>
      <c r="D26" s="6">
        <v>2022.5</v>
      </c>
      <c r="E26" s="6" t="s">
        <v>21</v>
      </c>
      <c r="F26" s="6" t="s">
        <v>61</v>
      </c>
      <c r="G26" s="6">
        <v>13903559333</v>
      </c>
      <c r="H26" s="6">
        <v>13.5</v>
      </c>
      <c r="I26" s="6" t="s">
        <v>19</v>
      </c>
    </row>
    <row r="27" ht="20" customHeight="1" spans="1:9">
      <c r="A27" s="5">
        <v>4</v>
      </c>
      <c r="B27" s="5" t="s">
        <v>62</v>
      </c>
      <c r="C27" s="6">
        <v>9.93</v>
      </c>
      <c r="D27" s="6">
        <v>2022.8</v>
      </c>
      <c r="E27" s="6" t="s">
        <v>63</v>
      </c>
      <c r="F27" s="6" t="s">
        <v>64</v>
      </c>
      <c r="G27" s="6">
        <v>13834293793</v>
      </c>
      <c r="H27" s="6">
        <v>19.86</v>
      </c>
      <c r="I27" s="6" t="s">
        <v>19</v>
      </c>
    </row>
    <row r="28" ht="36" customHeight="1" spans="1:9">
      <c r="A28" s="13" t="s">
        <v>65</v>
      </c>
      <c r="B28" s="5"/>
      <c r="C28" s="6">
        <v>36.75</v>
      </c>
      <c r="D28" s="6"/>
      <c r="E28" s="6"/>
      <c r="F28" s="6"/>
      <c r="G28" s="6"/>
      <c r="H28" s="6">
        <v>73.5</v>
      </c>
      <c r="I28" s="35"/>
    </row>
    <row r="29" ht="20" customHeight="1" spans="1:9">
      <c r="A29" s="5">
        <v>1</v>
      </c>
      <c r="B29" s="5" t="s">
        <v>66</v>
      </c>
      <c r="C29" s="6">
        <v>1.27</v>
      </c>
      <c r="D29" s="6">
        <v>2022.5</v>
      </c>
      <c r="E29" s="6" t="s">
        <v>67</v>
      </c>
      <c r="F29" s="6" t="s">
        <v>68</v>
      </c>
      <c r="G29" s="6">
        <v>13209856654</v>
      </c>
      <c r="H29" s="6">
        <v>2.54</v>
      </c>
      <c r="I29" s="6" t="s">
        <v>19</v>
      </c>
    </row>
    <row r="30" ht="42" customHeight="1" spans="1:9">
      <c r="A30" s="5">
        <v>2</v>
      </c>
      <c r="B30" s="5" t="s">
        <v>69</v>
      </c>
      <c r="C30" s="6">
        <v>12.79</v>
      </c>
      <c r="D30" s="6">
        <v>2022.5</v>
      </c>
      <c r="E30" s="6" t="s">
        <v>70</v>
      </c>
      <c r="F30" s="6" t="s">
        <v>71</v>
      </c>
      <c r="G30" s="6">
        <v>13233398222</v>
      </c>
      <c r="H30" s="6">
        <v>25.58</v>
      </c>
      <c r="I30" s="6" t="s">
        <v>19</v>
      </c>
    </row>
    <row r="31" ht="20" customHeight="1" spans="1:9">
      <c r="A31" s="5">
        <v>3</v>
      </c>
      <c r="B31" s="5" t="s">
        <v>72</v>
      </c>
      <c r="C31" s="6">
        <v>1.6</v>
      </c>
      <c r="D31" s="6">
        <v>2022.3</v>
      </c>
      <c r="E31" s="6" t="s">
        <v>73</v>
      </c>
      <c r="F31" s="6" t="s">
        <v>74</v>
      </c>
      <c r="G31" s="6">
        <v>13283552653</v>
      </c>
      <c r="H31" s="6">
        <v>3.2</v>
      </c>
      <c r="I31" s="6" t="s">
        <v>19</v>
      </c>
    </row>
    <row r="32" ht="33" customHeight="1" spans="1:9">
      <c r="A32" s="5">
        <v>4</v>
      </c>
      <c r="B32" s="5" t="s">
        <v>75</v>
      </c>
      <c r="C32" s="6">
        <v>8.01</v>
      </c>
      <c r="D32" s="6">
        <v>2022.7</v>
      </c>
      <c r="E32" s="6" t="s">
        <v>24</v>
      </c>
      <c r="F32" s="6" t="s">
        <v>76</v>
      </c>
      <c r="G32" s="6">
        <v>13293704555</v>
      </c>
      <c r="H32" s="6">
        <v>16.02</v>
      </c>
      <c r="I32" s="6" t="s">
        <v>19</v>
      </c>
    </row>
    <row r="33" ht="20" customHeight="1" spans="1:9">
      <c r="A33" s="5">
        <v>5</v>
      </c>
      <c r="B33" s="5" t="s">
        <v>77</v>
      </c>
      <c r="C33" s="6">
        <v>0.97</v>
      </c>
      <c r="D33" s="6">
        <v>2022.7</v>
      </c>
      <c r="E33" s="6" t="s">
        <v>24</v>
      </c>
      <c r="F33" s="6" t="s">
        <v>78</v>
      </c>
      <c r="G33" s="6">
        <v>18235579183</v>
      </c>
      <c r="H33" s="6">
        <v>1.94</v>
      </c>
      <c r="I33" s="6" t="s">
        <v>19</v>
      </c>
    </row>
    <row r="34" ht="20" customHeight="1" spans="1:9">
      <c r="A34" s="5">
        <v>6</v>
      </c>
      <c r="B34" s="5" t="s">
        <v>79</v>
      </c>
      <c r="C34" s="6">
        <v>1.55</v>
      </c>
      <c r="D34" s="6">
        <v>2022.5</v>
      </c>
      <c r="E34" s="6" t="s">
        <v>24</v>
      </c>
      <c r="F34" s="6" t="s">
        <v>80</v>
      </c>
      <c r="G34" s="6">
        <v>13453520767</v>
      </c>
      <c r="H34" s="6">
        <v>3.1</v>
      </c>
      <c r="I34" s="6" t="s">
        <v>19</v>
      </c>
    </row>
    <row r="35" ht="20" customHeight="1" spans="1:9">
      <c r="A35" s="5">
        <v>7</v>
      </c>
      <c r="B35" s="5" t="s">
        <v>81</v>
      </c>
      <c r="C35" s="6">
        <v>0.87</v>
      </c>
      <c r="D35" s="6">
        <v>2022.7</v>
      </c>
      <c r="E35" s="6" t="s">
        <v>24</v>
      </c>
      <c r="F35" s="6" t="s">
        <v>82</v>
      </c>
      <c r="G35" s="6">
        <v>16636155381</v>
      </c>
      <c r="H35" s="6">
        <v>1.74</v>
      </c>
      <c r="I35" s="6" t="s">
        <v>19</v>
      </c>
    </row>
    <row r="36" ht="20" customHeight="1" spans="1:9">
      <c r="A36" s="5">
        <v>8</v>
      </c>
      <c r="B36" s="5" t="s">
        <v>83</v>
      </c>
      <c r="C36" s="6">
        <v>8.67</v>
      </c>
      <c r="D36" s="6">
        <v>2022.7</v>
      </c>
      <c r="E36" s="6" t="s">
        <v>84</v>
      </c>
      <c r="F36" s="6" t="s">
        <v>85</v>
      </c>
      <c r="G36" s="6">
        <v>13834301580</v>
      </c>
      <c r="H36" s="6">
        <v>17.34</v>
      </c>
      <c r="I36" s="6" t="s">
        <v>19</v>
      </c>
    </row>
    <row r="37" ht="20" customHeight="1" spans="1:9">
      <c r="A37" s="5">
        <v>9</v>
      </c>
      <c r="B37" s="6" t="s">
        <v>86</v>
      </c>
      <c r="C37" s="6">
        <v>1.02</v>
      </c>
      <c r="D37" s="6">
        <v>2022</v>
      </c>
      <c r="E37" s="6" t="s">
        <v>87</v>
      </c>
      <c r="F37" s="6" t="s">
        <v>88</v>
      </c>
      <c r="G37" s="6"/>
      <c r="H37" s="6">
        <v>2.04</v>
      </c>
      <c r="I37" s="6" t="s">
        <v>19</v>
      </c>
    </row>
    <row r="38" ht="39" customHeight="1" spans="1:9">
      <c r="A38" s="13" t="s">
        <v>89</v>
      </c>
      <c r="B38" s="5"/>
      <c r="C38" s="6">
        <v>194.2</v>
      </c>
      <c r="D38" s="6"/>
      <c r="E38" s="6"/>
      <c r="F38" s="6"/>
      <c r="G38" s="6"/>
      <c r="H38" s="6">
        <v>58.26</v>
      </c>
      <c r="I38" s="35"/>
    </row>
    <row r="39" ht="20" customHeight="1" spans="1:9">
      <c r="A39" s="5">
        <v>1</v>
      </c>
      <c r="B39" s="6" t="s">
        <v>90</v>
      </c>
      <c r="C39" s="6">
        <v>1.2</v>
      </c>
      <c r="D39" s="6">
        <v>2022.4</v>
      </c>
      <c r="E39" s="6" t="s">
        <v>52</v>
      </c>
      <c r="F39" s="6" t="s">
        <v>91</v>
      </c>
      <c r="G39" s="6">
        <v>13734234688</v>
      </c>
      <c r="H39" s="6">
        <v>0.36</v>
      </c>
      <c r="I39" s="6" t="s">
        <v>19</v>
      </c>
    </row>
    <row r="40" ht="30" customHeight="1" spans="1:9">
      <c r="A40" s="5">
        <v>2</v>
      </c>
      <c r="B40" s="5" t="s">
        <v>92</v>
      </c>
      <c r="C40" s="6">
        <v>2.5</v>
      </c>
      <c r="D40" s="6">
        <v>2022.4</v>
      </c>
      <c r="E40" s="6" t="s">
        <v>52</v>
      </c>
      <c r="F40" s="6" t="s">
        <v>53</v>
      </c>
      <c r="G40" s="6">
        <v>15383658444</v>
      </c>
      <c r="H40" s="6">
        <v>0.75</v>
      </c>
      <c r="I40" s="6" t="s">
        <v>19</v>
      </c>
    </row>
    <row r="41" ht="38" customHeight="1" spans="1:9">
      <c r="A41" s="5">
        <v>3</v>
      </c>
      <c r="B41" s="5" t="s">
        <v>93</v>
      </c>
      <c r="C41" s="6">
        <v>23.5</v>
      </c>
      <c r="D41" s="6">
        <v>2022.2</v>
      </c>
      <c r="E41" s="6" t="s">
        <v>52</v>
      </c>
      <c r="F41" s="6" t="s">
        <v>94</v>
      </c>
      <c r="G41" s="6">
        <v>18535515546</v>
      </c>
      <c r="H41" s="6">
        <v>7.05</v>
      </c>
      <c r="I41" s="6" t="s">
        <v>19</v>
      </c>
    </row>
    <row r="42" ht="20" customHeight="1" spans="1:9">
      <c r="A42" s="5">
        <v>4</v>
      </c>
      <c r="B42" s="5" t="s">
        <v>95</v>
      </c>
      <c r="C42" s="6">
        <v>0.6</v>
      </c>
      <c r="D42" s="6">
        <v>2022.3</v>
      </c>
      <c r="E42" s="6" t="s">
        <v>52</v>
      </c>
      <c r="F42" s="5" t="s">
        <v>96</v>
      </c>
      <c r="G42" s="6">
        <v>13720964500</v>
      </c>
      <c r="H42" s="6">
        <v>0.18</v>
      </c>
      <c r="I42" s="6" t="s">
        <v>19</v>
      </c>
    </row>
    <row r="43" ht="20" customHeight="1" spans="1:9">
      <c r="A43" s="5">
        <v>5</v>
      </c>
      <c r="B43" s="5" t="s">
        <v>97</v>
      </c>
      <c r="C43" s="6">
        <v>0.9</v>
      </c>
      <c r="D43" s="6">
        <v>2022.3</v>
      </c>
      <c r="E43" s="6" t="s">
        <v>21</v>
      </c>
      <c r="F43" s="6" t="s">
        <v>98</v>
      </c>
      <c r="G43" s="6">
        <v>15934354194</v>
      </c>
      <c r="H43" s="6">
        <v>0.27</v>
      </c>
      <c r="I43" s="6" t="s">
        <v>19</v>
      </c>
    </row>
    <row r="44" ht="20" customHeight="1" spans="1:9">
      <c r="A44" s="5">
        <v>6</v>
      </c>
      <c r="B44" s="5" t="s">
        <v>99</v>
      </c>
      <c r="C44" s="6">
        <v>4.7</v>
      </c>
      <c r="D44" s="6">
        <v>2022.7</v>
      </c>
      <c r="E44" s="6" t="s">
        <v>21</v>
      </c>
      <c r="F44" s="6" t="s">
        <v>22</v>
      </c>
      <c r="G44" s="6">
        <v>13103454408</v>
      </c>
      <c r="H44" s="6">
        <v>1.41</v>
      </c>
      <c r="I44" s="6" t="s">
        <v>19</v>
      </c>
    </row>
    <row r="45" ht="20" customHeight="1" spans="1:9">
      <c r="A45" s="5">
        <v>7</v>
      </c>
      <c r="B45" s="5" t="s">
        <v>100</v>
      </c>
      <c r="C45" s="6">
        <v>7.3</v>
      </c>
      <c r="D45" s="6">
        <v>2022.4</v>
      </c>
      <c r="E45" s="6" t="s">
        <v>101</v>
      </c>
      <c r="F45" s="6" t="s">
        <v>102</v>
      </c>
      <c r="G45" s="6">
        <v>13133451213</v>
      </c>
      <c r="H45" s="6">
        <v>2.19</v>
      </c>
      <c r="I45" s="6" t="s">
        <v>19</v>
      </c>
    </row>
    <row r="46" ht="20" customHeight="1" spans="1:9">
      <c r="A46" s="5">
        <v>8</v>
      </c>
      <c r="B46" s="5" t="s">
        <v>103</v>
      </c>
      <c r="C46" s="6">
        <v>1.5</v>
      </c>
      <c r="D46" s="6">
        <v>2022.1</v>
      </c>
      <c r="E46" s="6" t="s">
        <v>24</v>
      </c>
      <c r="F46" s="6" t="s">
        <v>104</v>
      </c>
      <c r="G46" s="6">
        <v>13593277694</v>
      </c>
      <c r="H46" s="6">
        <v>0.45</v>
      </c>
      <c r="I46" s="6" t="s">
        <v>19</v>
      </c>
    </row>
    <row r="47" ht="20" customHeight="1" spans="1:9">
      <c r="A47" s="5">
        <v>9</v>
      </c>
      <c r="B47" s="6" t="s">
        <v>105</v>
      </c>
      <c r="C47" s="6">
        <v>1.8</v>
      </c>
      <c r="D47" s="6">
        <v>2022.4</v>
      </c>
      <c r="E47" s="6" t="s">
        <v>106</v>
      </c>
      <c r="F47" s="6" t="s">
        <v>107</v>
      </c>
      <c r="G47" s="6">
        <v>15534516806</v>
      </c>
      <c r="H47" s="6">
        <v>0.54</v>
      </c>
      <c r="I47" s="6" t="s">
        <v>19</v>
      </c>
    </row>
    <row r="48" ht="20" customHeight="1" spans="1:9">
      <c r="A48" s="5">
        <v>10</v>
      </c>
      <c r="B48" s="5" t="s">
        <v>108</v>
      </c>
      <c r="C48" s="5">
        <v>2.4</v>
      </c>
      <c r="D48" s="5">
        <v>2022.3</v>
      </c>
      <c r="E48" s="5" t="s">
        <v>109</v>
      </c>
      <c r="F48" s="5" t="s">
        <v>110</v>
      </c>
      <c r="G48" s="5">
        <v>15935556190</v>
      </c>
      <c r="H48" s="5">
        <v>0.72</v>
      </c>
      <c r="I48" s="6" t="s">
        <v>19</v>
      </c>
    </row>
    <row r="49" ht="45" customHeight="1" spans="1:9">
      <c r="A49" s="5">
        <v>11</v>
      </c>
      <c r="B49" s="5" t="s">
        <v>111</v>
      </c>
      <c r="C49" s="6">
        <v>1.3</v>
      </c>
      <c r="D49" s="6">
        <v>2022.5</v>
      </c>
      <c r="E49" s="6" t="s">
        <v>29</v>
      </c>
      <c r="F49" s="31" t="s">
        <v>30</v>
      </c>
      <c r="G49" s="31">
        <v>13834796951</v>
      </c>
      <c r="H49" s="6">
        <v>0.39</v>
      </c>
      <c r="I49" s="6" t="s">
        <v>19</v>
      </c>
    </row>
    <row r="50" ht="20" customHeight="1" spans="1:9">
      <c r="A50" s="5">
        <v>12</v>
      </c>
      <c r="B50" s="6" t="s">
        <v>112</v>
      </c>
      <c r="C50" s="6">
        <v>2.7</v>
      </c>
      <c r="D50" s="6">
        <v>2022</v>
      </c>
      <c r="E50" s="6" t="s">
        <v>32</v>
      </c>
      <c r="F50" s="6" t="s">
        <v>113</v>
      </c>
      <c r="G50" s="6"/>
      <c r="H50" s="6">
        <v>0.81</v>
      </c>
      <c r="I50" s="6" t="s">
        <v>19</v>
      </c>
    </row>
    <row r="51" ht="20" customHeight="1" spans="1:9">
      <c r="A51" s="5">
        <v>13</v>
      </c>
      <c r="B51" s="6" t="s">
        <v>114</v>
      </c>
      <c r="C51" s="6">
        <v>3.4</v>
      </c>
      <c r="D51" s="6">
        <v>2022</v>
      </c>
      <c r="E51" s="6" t="s">
        <v>115</v>
      </c>
      <c r="F51" s="6" t="s">
        <v>116</v>
      </c>
      <c r="G51" s="6">
        <v>13509754857</v>
      </c>
      <c r="H51" s="6">
        <v>1.02</v>
      </c>
      <c r="I51" s="6" t="s">
        <v>19</v>
      </c>
    </row>
    <row r="52" ht="20" customHeight="1" spans="1:9">
      <c r="A52" s="5">
        <v>14</v>
      </c>
      <c r="B52" s="6" t="s">
        <v>117</v>
      </c>
      <c r="C52" s="6">
        <v>1.6</v>
      </c>
      <c r="D52" s="6">
        <v>2022</v>
      </c>
      <c r="E52" s="6" t="s">
        <v>115</v>
      </c>
      <c r="F52" s="6" t="s">
        <v>118</v>
      </c>
      <c r="G52" s="6">
        <v>18636587932</v>
      </c>
      <c r="H52" s="6">
        <v>0.48</v>
      </c>
      <c r="I52" s="6" t="s">
        <v>19</v>
      </c>
    </row>
    <row r="53" ht="20" customHeight="1" spans="1:9">
      <c r="A53" s="5">
        <v>15</v>
      </c>
      <c r="B53" s="6" t="s">
        <v>119</v>
      </c>
      <c r="C53" s="6">
        <v>29</v>
      </c>
      <c r="D53" s="6">
        <v>2022</v>
      </c>
      <c r="E53" s="6" t="s">
        <v>87</v>
      </c>
      <c r="F53" s="6" t="s">
        <v>120</v>
      </c>
      <c r="G53" s="6">
        <v>13133058966</v>
      </c>
      <c r="H53" s="6">
        <v>8.7</v>
      </c>
      <c r="I53" s="6" t="s">
        <v>19</v>
      </c>
    </row>
    <row r="54" ht="20" customHeight="1" spans="1:9">
      <c r="A54" s="5">
        <v>16</v>
      </c>
      <c r="B54" s="5" t="s">
        <v>121</v>
      </c>
      <c r="C54" s="5">
        <v>3.9</v>
      </c>
      <c r="D54" s="5">
        <v>2022.7</v>
      </c>
      <c r="E54" s="5" t="s">
        <v>63</v>
      </c>
      <c r="F54" s="5" t="s">
        <v>64</v>
      </c>
      <c r="G54" s="5">
        <v>13834293793</v>
      </c>
      <c r="H54" s="5">
        <v>1.17</v>
      </c>
      <c r="I54" s="6" t="s">
        <v>19</v>
      </c>
    </row>
    <row r="55" ht="20" customHeight="1" spans="1:9">
      <c r="A55" s="5">
        <v>17</v>
      </c>
      <c r="B55" s="5" t="s">
        <v>122</v>
      </c>
      <c r="C55" s="5">
        <v>1.1</v>
      </c>
      <c r="D55" s="5">
        <v>2022.5</v>
      </c>
      <c r="E55" s="5" t="s">
        <v>63</v>
      </c>
      <c r="F55" s="5" t="s">
        <v>123</v>
      </c>
      <c r="G55" s="5">
        <v>13209852802</v>
      </c>
      <c r="H55" s="5">
        <v>0.33</v>
      </c>
      <c r="I55" s="6" t="s">
        <v>19</v>
      </c>
    </row>
    <row r="56" ht="34" customHeight="1" spans="1:9">
      <c r="A56" s="5">
        <v>18</v>
      </c>
      <c r="B56" s="14" t="s">
        <v>124</v>
      </c>
      <c r="C56" s="5">
        <v>19.5</v>
      </c>
      <c r="D56" s="5">
        <v>2022.4</v>
      </c>
      <c r="E56" s="5" t="s">
        <v>125</v>
      </c>
      <c r="F56" s="5" t="s">
        <v>126</v>
      </c>
      <c r="G56" s="5">
        <v>13453530129</v>
      </c>
      <c r="H56" s="5">
        <v>5.85</v>
      </c>
      <c r="I56" s="6" t="s">
        <v>19</v>
      </c>
    </row>
    <row r="57" ht="30" customHeight="1" spans="1:9">
      <c r="A57" s="5">
        <v>19</v>
      </c>
      <c r="B57" s="5" t="s">
        <v>127</v>
      </c>
      <c r="C57" s="5">
        <v>21.1</v>
      </c>
      <c r="D57" s="5">
        <v>2022.4</v>
      </c>
      <c r="E57" s="5" t="s">
        <v>128</v>
      </c>
      <c r="F57" s="5" t="s">
        <v>129</v>
      </c>
      <c r="G57" s="5">
        <v>15234270677</v>
      </c>
      <c r="H57" s="5">
        <v>6.33</v>
      </c>
      <c r="I57" s="6" t="s">
        <v>19</v>
      </c>
    </row>
    <row r="58" ht="20" customHeight="1" spans="1:9">
      <c r="A58" s="5">
        <v>20</v>
      </c>
      <c r="B58" s="5" t="s">
        <v>130</v>
      </c>
      <c r="C58" s="5">
        <v>2.5</v>
      </c>
      <c r="D58" s="5">
        <v>2022.4</v>
      </c>
      <c r="E58" s="5" t="s">
        <v>131</v>
      </c>
      <c r="F58" s="5" t="s">
        <v>132</v>
      </c>
      <c r="G58" s="5">
        <v>13633400099</v>
      </c>
      <c r="H58" s="5">
        <v>0.75</v>
      </c>
      <c r="I58" s="6" t="s">
        <v>19</v>
      </c>
    </row>
    <row r="59" ht="31" customHeight="1" spans="1:9">
      <c r="A59" s="5">
        <v>21</v>
      </c>
      <c r="B59" s="5" t="s">
        <v>133</v>
      </c>
      <c r="C59" s="5">
        <v>23.5</v>
      </c>
      <c r="D59" s="5">
        <v>2022.5</v>
      </c>
      <c r="E59" s="5" t="s">
        <v>134</v>
      </c>
      <c r="F59" s="5" t="s">
        <v>135</v>
      </c>
      <c r="G59" s="5">
        <v>18636569565</v>
      </c>
      <c r="H59" s="5">
        <v>7.05</v>
      </c>
      <c r="I59" s="6" t="s">
        <v>19</v>
      </c>
    </row>
    <row r="60" ht="20" customHeight="1" spans="1:9">
      <c r="A60" s="5">
        <v>22</v>
      </c>
      <c r="B60" s="5" t="s">
        <v>136</v>
      </c>
      <c r="C60" s="5">
        <v>3.3</v>
      </c>
      <c r="D60" s="5">
        <v>2022.5</v>
      </c>
      <c r="E60" s="5" t="s">
        <v>137</v>
      </c>
      <c r="F60" s="5" t="s">
        <v>138</v>
      </c>
      <c r="G60" s="5">
        <v>13903555436</v>
      </c>
      <c r="H60" s="5">
        <v>0.99</v>
      </c>
      <c r="I60" s="6" t="s">
        <v>19</v>
      </c>
    </row>
    <row r="61" ht="20" customHeight="1" spans="1:9">
      <c r="A61" s="5">
        <v>23</v>
      </c>
      <c r="B61" s="5" t="s">
        <v>139</v>
      </c>
      <c r="C61" s="5">
        <v>0.9</v>
      </c>
      <c r="D61" s="5">
        <v>2022.5</v>
      </c>
      <c r="E61" s="5" t="s">
        <v>137</v>
      </c>
      <c r="F61" s="5" t="s">
        <v>140</v>
      </c>
      <c r="G61" s="5">
        <v>13903555436</v>
      </c>
      <c r="H61" s="5">
        <v>0.27</v>
      </c>
      <c r="I61" s="6" t="s">
        <v>19</v>
      </c>
    </row>
    <row r="62" ht="20" customHeight="1" spans="1:9">
      <c r="A62" s="5">
        <v>24</v>
      </c>
      <c r="B62" s="5" t="s">
        <v>141</v>
      </c>
      <c r="C62" s="5">
        <v>12.6</v>
      </c>
      <c r="D62" s="5">
        <v>2022.4</v>
      </c>
      <c r="E62" s="5" t="s">
        <v>142</v>
      </c>
      <c r="F62" s="5" t="s">
        <v>143</v>
      </c>
      <c r="G62" s="5">
        <v>13663450136</v>
      </c>
      <c r="H62" s="5">
        <v>3.78</v>
      </c>
      <c r="I62" s="6" t="s">
        <v>19</v>
      </c>
    </row>
    <row r="63" ht="20" customHeight="1" spans="1:9">
      <c r="A63" s="5">
        <v>25</v>
      </c>
      <c r="B63" s="5" t="s">
        <v>144</v>
      </c>
      <c r="C63" s="5">
        <v>3.5</v>
      </c>
      <c r="D63" s="5">
        <v>2022.4</v>
      </c>
      <c r="E63" s="5" t="s">
        <v>142</v>
      </c>
      <c r="F63" s="5" t="s">
        <v>145</v>
      </c>
      <c r="G63" s="5">
        <v>13834794870</v>
      </c>
      <c r="H63" s="5">
        <v>1.05</v>
      </c>
      <c r="I63" s="6" t="s">
        <v>19</v>
      </c>
    </row>
    <row r="64" ht="20" customHeight="1" spans="1:9">
      <c r="A64" s="5">
        <v>26</v>
      </c>
      <c r="B64" s="5" t="s">
        <v>146</v>
      </c>
      <c r="C64" s="5">
        <v>4.1</v>
      </c>
      <c r="D64" s="5">
        <v>2022.4</v>
      </c>
      <c r="E64" s="5" t="s">
        <v>142</v>
      </c>
      <c r="F64" s="5" t="s">
        <v>147</v>
      </c>
      <c r="G64" s="5">
        <v>13734237702</v>
      </c>
      <c r="H64" s="5">
        <v>1.23</v>
      </c>
      <c r="I64" s="6" t="s">
        <v>19</v>
      </c>
    </row>
    <row r="65" ht="20" customHeight="1" spans="1:9">
      <c r="A65" s="5">
        <v>27</v>
      </c>
      <c r="B65" s="5" t="s">
        <v>148</v>
      </c>
      <c r="C65" s="5">
        <v>4.6</v>
      </c>
      <c r="D65" s="5">
        <v>2022.4</v>
      </c>
      <c r="E65" s="5" t="s">
        <v>142</v>
      </c>
      <c r="F65" s="5" t="s">
        <v>149</v>
      </c>
      <c r="G65" s="5">
        <v>18334577661</v>
      </c>
      <c r="H65" s="5">
        <v>1.38</v>
      </c>
      <c r="I65" s="6" t="s">
        <v>19</v>
      </c>
    </row>
    <row r="66" ht="20" customHeight="1" spans="1:9">
      <c r="A66" s="5">
        <v>28</v>
      </c>
      <c r="B66" s="5" t="s">
        <v>150</v>
      </c>
      <c r="C66" s="5">
        <v>1.9</v>
      </c>
      <c r="D66" s="5">
        <v>2022.4</v>
      </c>
      <c r="E66" s="5" t="s">
        <v>142</v>
      </c>
      <c r="F66" s="5" t="s">
        <v>151</v>
      </c>
      <c r="G66" s="5">
        <v>15234530520</v>
      </c>
      <c r="H66" s="5">
        <v>0.57</v>
      </c>
      <c r="I66" s="6" t="s">
        <v>19</v>
      </c>
    </row>
    <row r="67" ht="30" customHeight="1" spans="1:9">
      <c r="A67" s="5">
        <v>29</v>
      </c>
      <c r="B67" s="5" t="s">
        <v>152</v>
      </c>
      <c r="C67" s="5">
        <v>2.7</v>
      </c>
      <c r="D67" s="5">
        <v>2022.4</v>
      </c>
      <c r="E67" s="5" t="s">
        <v>153</v>
      </c>
      <c r="F67" s="5" t="s">
        <v>154</v>
      </c>
      <c r="G67" s="5">
        <v>15513130378</v>
      </c>
      <c r="H67" s="5">
        <v>0.81</v>
      </c>
      <c r="I67" s="6" t="s">
        <v>19</v>
      </c>
    </row>
    <row r="68" ht="40" customHeight="1" spans="1:9">
      <c r="A68" s="5">
        <v>30</v>
      </c>
      <c r="B68" s="5" t="s">
        <v>155</v>
      </c>
      <c r="C68" s="5">
        <v>1.9</v>
      </c>
      <c r="D68" s="5">
        <v>2022.4</v>
      </c>
      <c r="E68" s="5" t="s">
        <v>156</v>
      </c>
      <c r="F68" s="5" t="s">
        <v>157</v>
      </c>
      <c r="G68" s="5">
        <v>13467093910</v>
      </c>
      <c r="H68" s="5">
        <v>0.57</v>
      </c>
      <c r="I68" s="6" t="s">
        <v>19</v>
      </c>
    </row>
    <row r="69" ht="20" customHeight="1" spans="1:9">
      <c r="A69" s="5">
        <v>31</v>
      </c>
      <c r="B69" s="5" t="s">
        <v>158</v>
      </c>
      <c r="C69" s="5">
        <v>2.7</v>
      </c>
      <c r="D69" s="5">
        <v>2022.3</v>
      </c>
      <c r="E69" s="5" t="s">
        <v>159</v>
      </c>
      <c r="F69" s="5" t="s">
        <v>160</v>
      </c>
      <c r="G69" s="5">
        <v>13834794896</v>
      </c>
      <c r="H69" s="5">
        <v>0.81</v>
      </c>
      <c r="I69" s="6" t="s">
        <v>19</v>
      </c>
    </row>
    <row r="70" ht="30" customHeight="1" spans="1:9">
      <c r="A70" s="17" t="s">
        <v>161</v>
      </c>
      <c r="B70" s="17"/>
      <c r="C70" s="18" t="s">
        <v>162</v>
      </c>
      <c r="D70" s="18"/>
      <c r="E70" s="18"/>
      <c r="F70" s="18"/>
      <c r="G70" s="18"/>
      <c r="H70" s="18">
        <f>SUM(H71:H74)</f>
        <v>20</v>
      </c>
      <c r="I70" s="6"/>
    </row>
    <row r="71" ht="30" customHeight="1" spans="1:9">
      <c r="A71" s="5">
        <v>1</v>
      </c>
      <c r="B71" s="19" t="s">
        <v>163</v>
      </c>
      <c r="C71" s="18">
        <v>212.4</v>
      </c>
      <c r="D71" s="20" t="s">
        <v>164</v>
      </c>
      <c r="E71" s="20" t="s">
        <v>165</v>
      </c>
      <c r="F71" s="20" t="s">
        <v>166</v>
      </c>
      <c r="G71" s="20" t="s">
        <v>167</v>
      </c>
      <c r="H71" s="18">
        <v>5</v>
      </c>
      <c r="I71" s="25"/>
    </row>
    <row r="72" ht="30" customHeight="1" spans="1:9">
      <c r="A72" s="5">
        <v>2</v>
      </c>
      <c r="B72" s="19" t="s">
        <v>168</v>
      </c>
      <c r="C72" s="18">
        <v>330</v>
      </c>
      <c r="D72" s="20" t="s">
        <v>169</v>
      </c>
      <c r="E72" s="20" t="s">
        <v>170</v>
      </c>
      <c r="F72" s="20" t="s">
        <v>171</v>
      </c>
      <c r="G72" s="20" t="s">
        <v>172</v>
      </c>
      <c r="H72" s="18">
        <v>5</v>
      </c>
      <c r="I72" s="25"/>
    </row>
    <row r="73" ht="30" customHeight="1" spans="1:9">
      <c r="A73" s="5">
        <v>3</v>
      </c>
      <c r="B73" s="19" t="s">
        <v>173</v>
      </c>
      <c r="C73" s="18">
        <v>203.6</v>
      </c>
      <c r="D73" s="20" t="s">
        <v>164</v>
      </c>
      <c r="E73" s="20" t="s">
        <v>174</v>
      </c>
      <c r="F73" s="20" t="s">
        <v>175</v>
      </c>
      <c r="G73" s="20" t="s">
        <v>176</v>
      </c>
      <c r="H73" s="18">
        <v>5</v>
      </c>
      <c r="I73" s="25"/>
    </row>
    <row r="74" ht="30" customHeight="1" spans="1:9">
      <c r="A74" s="5">
        <v>4</v>
      </c>
      <c r="B74" s="21" t="s">
        <v>177</v>
      </c>
      <c r="C74" s="5">
        <v>219.71</v>
      </c>
      <c r="D74" s="5">
        <v>2022</v>
      </c>
      <c r="E74" s="5" t="s">
        <v>178</v>
      </c>
      <c r="F74" s="5" t="s">
        <v>179</v>
      </c>
      <c r="G74" s="5">
        <v>13834295988</v>
      </c>
      <c r="H74" s="18">
        <v>5</v>
      </c>
      <c r="I74" s="25"/>
    </row>
    <row r="75" ht="30" customHeight="1" spans="1:9">
      <c r="A75" s="17" t="s">
        <v>180</v>
      </c>
      <c r="B75" s="17"/>
      <c r="C75" s="6"/>
      <c r="D75" s="6"/>
      <c r="E75" s="6"/>
      <c r="F75" s="6"/>
      <c r="G75" s="6"/>
      <c r="H75" s="6"/>
      <c r="I75" s="6"/>
    </row>
    <row r="76" ht="30" customHeight="1" spans="1:9">
      <c r="A76" s="5" t="s">
        <v>181</v>
      </c>
      <c r="B76" s="5"/>
      <c r="C76" s="6"/>
      <c r="D76" s="6"/>
      <c r="E76" s="6"/>
      <c r="F76" s="6"/>
      <c r="G76" s="6"/>
      <c r="H76" s="6"/>
      <c r="I76" s="6"/>
    </row>
    <row r="77" ht="30" customHeight="1" spans="1:9">
      <c r="A77" s="5">
        <v>1</v>
      </c>
      <c r="B77" s="5" t="s">
        <v>182</v>
      </c>
      <c r="C77" s="6" t="s">
        <v>183</v>
      </c>
      <c r="D77" s="6" t="s">
        <v>184</v>
      </c>
      <c r="E77" s="6" t="s">
        <v>185</v>
      </c>
      <c r="F77" s="6" t="s">
        <v>186</v>
      </c>
      <c r="G77" s="6">
        <v>13903457405</v>
      </c>
      <c r="H77" s="6">
        <v>10</v>
      </c>
      <c r="I77" s="6"/>
    </row>
    <row r="78" ht="30" customHeight="1" spans="1:9">
      <c r="A78" s="17" t="s">
        <v>187</v>
      </c>
      <c r="B78" s="17"/>
      <c r="C78" s="6"/>
      <c r="D78" s="6"/>
      <c r="E78" s="6"/>
      <c r="F78" s="6"/>
      <c r="G78" s="6"/>
      <c r="H78" s="6"/>
      <c r="I78" s="6"/>
    </row>
    <row r="79" ht="30" customHeight="1" spans="1:9">
      <c r="A79" s="5" t="s">
        <v>188</v>
      </c>
      <c r="B79" s="5"/>
      <c r="C79" s="6"/>
      <c r="D79" s="6"/>
      <c r="E79" s="6"/>
      <c r="F79" s="6"/>
      <c r="G79" s="6"/>
      <c r="H79" s="6">
        <v>30</v>
      </c>
      <c r="I79" s="6"/>
    </row>
    <row r="80" ht="30" customHeight="1" spans="1:9">
      <c r="A80" s="5">
        <v>1</v>
      </c>
      <c r="B80" s="22" t="s">
        <v>189</v>
      </c>
      <c r="C80" s="23" t="s">
        <v>190</v>
      </c>
      <c r="D80" s="23">
        <v>2019.1</v>
      </c>
      <c r="E80" s="23" t="s">
        <v>191</v>
      </c>
      <c r="F80" s="23" t="s">
        <v>192</v>
      </c>
      <c r="G80" s="23">
        <v>15235591222</v>
      </c>
      <c r="H80" s="23">
        <v>20</v>
      </c>
      <c r="I80" s="6"/>
    </row>
    <row r="81" ht="30" customHeight="1" spans="1:9">
      <c r="A81" s="5">
        <v>2</v>
      </c>
      <c r="B81" s="22" t="s">
        <v>177</v>
      </c>
      <c r="C81" s="23" t="s">
        <v>193</v>
      </c>
      <c r="D81" s="23">
        <v>2015.1</v>
      </c>
      <c r="E81" s="23" t="s">
        <v>194</v>
      </c>
      <c r="F81" s="23" t="s">
        <v>179</v>
      </c>
      <c r="G81" s="23">
        <v>13834295988</v>
      </c>
      <c r="H81" s="23">
        <v>10</v>
      </c>
      <c r="I81" s="6"/>
    </row>
    <row r="82" ht="30" customHeight="1" spans="1:9">
      <c r="A82" s="5" t="s">
        <v>195</v>
      </c>
      <c r="B82" s="5"/>
      <c r="C82" s="6"/>
      <c r="D82" s="6"/>
      <c r="E82" s="6"/>
      <c r="F82" s="6"/>
      <c r="G82" s="6"/>
      <c r="H82" s="6">
        <v>20</v>
      </c>
      <c r="I82" s="6"/>
    </row>
    <row r="83" ht="30" customHeight="1" spans="1:9">
      <c r="A83" s="5">
        <v>1</v>
      </c>
      <c r="B83" s="22" t="s">
        <v>196</v>
      </c>
      <c r="C83" s="23" t="s">
        <v>197</v>
      </c>
      <c r="D83" s="23">
        <v>2020.05</v>
      </c>
      <c r="E83" s="23" t="s">
        <v>198</v>
      </c>
      <c r="F83" s="23" t="s">
        <v>199</v>
      </c>
      <c r="G83" s="23">
        <v>15835157693</v>
      </c>
      <c r="H83" s="23">
        <v>5</v>
      </c>
      <c r="I83" s="26"/>
    </row>
    <row r="84" ht="36" customHeight="1" spans="1:9">
      <c r="A84" s="5">
        <v>2</v>
      </c>
      <c r="B84" s="22" t="s">
        <v>200</v>
      </c>
      <c r="C84" s="24" t="s">
        <v>201</v>
      </c>
      <c r="D84" s="24"/>
      <c r="E84" s="24" t="s">
        <v>202</v>
      </c>
      <c r="F84" s="24" t="s">
        <v>203</v>
      </c>
      <c r="G84" s="24">
        <v>15735507141</v>
      </c>
      <c r="H84" s="24">
        <v>10</v>
      </c>
      <c r="I84" s="26"/>
    </row>
    <row r="85" ht="30" customHeight="1" spans="1:9">
      <c r="A85" s="5">
        <v>3</v>
      </c>
      <c r="B85" s="22" t="s">
        <v>204</v>
      </c>
      <c r="C85" s="24" t="s">
        <v>205</v>
      </c>
      <c r="D85" s="24">
        <v>2020.03</v>
      </c>
      <c r="E85" s="24" t="s">
        <v>21</v>
      </c>
      <c r="F85" s="24" t="s">
        <v>206</v>
      </c>
      <c r="G85" s="24">
        <v>18835586188</v>
      </c>
      <c r="H85" s="24">
        <v>5</v>
      </c>
      <c r="I85" s="25"/>
    </row>
    <row r="86" ht="30" customHeight="1" spans="1:9">
      <c r="A86" s="17" t="s">
        <v>207</v>
      </c>
      <c r="B86" s="17"/>
      <c r="C86" s="6"/>
      <c r="D86" s="6"/>
      <c r="E86" s="6"/>
      <c r="F86" s="6"/>
      <c r="G86" s="6"/>
      <c r="H86" s="6"/>
      <c r="I86" s="6"/>
    </row>
    <row r="87" ht="30" customHeight="1" spans="1:9">
      <c r="A87" s="5" t="s">
        <v>208</v>
      </c>
      <c r="B87" s="5"/>
      <c r="C87" s="5">
        <f>SUM(C88:C254)</f>
        <v>4297.01</v>
      </c>
      <c r="D87" s="5"/>
      <c r="E87" s="5"/>
      <c r="F87" s="5"/>
      <c r="G87" s="5"/>
      <c r="H87" s="5">
        <f>SUM(H88:H254)</f>
        <v>42.9701</v>
      </c>
      <c r="I87" s="6"/>
    </row>
    <row r="88" ht="30" customHeight="1" spans="1:9">
      <c r="A88" s="5">
        <v>1</v>
      </c>
      <c r="B88" s="5" t="s">
        <v>209</v>
      </c>
      <c r="C88" s="5">
        <v>29</v>
      </c>
      <c r="D88" s="5">
        <v>2022.5</v>
      </c>
      <c r="E88" s="5" t="s">
        <v>210</v>
      </c>
      <c r="F88" s="5" t="s">
        <v>211</v>
      </c>
      <c r="G88" s="5">
        <v>15635546300</v>
      </c>
      <c r="H88" s="5">
        <f>29*100/10000</f>
        <v>0.29</v>
      </c>
      <c r="I88" s="6"/>
    </row>
    <row r="89" ht="30" customHeight="1" spans="1:9">
      <c r="A89" s="5">
        <v>2</v>
      </c>
      <c r="B89" s="5" t="s">
        <v>212</v>
      </c>
      <c r="C89" s="5">
        <v>8</v>
      </c>
      <c r="D89" s="5">
        <v>2022.5</v>
      </c>
      <c r="E89" s="5" t="s">
        <v>210</v>
      </c>
      <c r="F89" s="5" t="s">
        <v>213</v>
      </c>
      <c r="G89" s="5">
        <v>15635598777</v>
      </c>
      <c r="H89" s="5">
        <v>0.08</v>
      </c>
      <c r="I89" s="6"/>
    </row>
    <row r="90" ht="30" customHeight="1" spans="1:9">
      <c r="A90" s="5">
        <v>3</v>
      </c>
      <c r="B90" s="5" t="s">
        <v>214</v>
      </c>
      <c r="C90" s="5">
        <v>15</v>
      </c>
      <c r="D90" s="5">
        <v>2022.5</v>
      </c>
      <c r="E90" s="5" t="s">
        <v>210</v>
      </c>
      <c r="F90" s="5" t="s">
        <v>214</v>
      </c>
      <c r="G90" s="5">
        <v>18235532100</v>
      </c>
      <c r="H90" s="5">
        <v>0.15</v>
      </c>
      <c r="I90" s="6"/>
    </row>
    <row r="91" ht="30" customHeight="1" spans="1:9">
      <c r="A91" s="5">
        <v>4</v>
      </c>
      <c r="B91" s="5" t="s">
        <v>215</v>
      </c>
      <c r="C91" s="5">
        <v>5</v>
      </c>
      <c r="D91" s="5">
        <v>2022.5</v>
      </c>
      <c r="E91" s="5" t="s">
        <v>210</v>
      </c>
      <c r="F91" s="5" t="s">
        <v>215</v>
      </c>
      <c r="G91" s="5">
        <v>1383553008</v>
      </c>
      <c r="H91" s="5">
        <v>0.05</v>
      </c>
      <c r="I91" s="6"/>
    </row>
    <row r="92" ht="30" customHeight="1" spans="1:9">
      <c r="A92" s="5">
        <v>5</v>
      </c>
      <c r="B92" s="5" t="s">
        <v>216</v>
      </c>
      <c r="C92" s="5">
        <v>8</v>
      </c>
      <c r="D92" s="5">
        <v>2022.5</v>
      </c>
      <c r="E92" s="5" t="s">
        <v>210</v>
      </c>
      <c r="F92" s="5" t="s">
        <v>216</v>
      </c>
      <c r="G92" s="5">
        <v>17636357601</v>
      </c>
      <c r="H92" s="5">
        <v>0.08</v>
      </c>
      <c r="I92" s="6"/>
    </row>
    <row r="93" ht="30" customHeight="1" spans="1:9">
      <c r="A93" s="5">
        <v>6</v>
      </c>
      <c r="B93" s="5" t="s">
        <v>217</v>
      </c>
      <c r="C93" s="5">
        <v>35</v>
      </c>
      <c r="D93" s="5">
        <v>2022.5</v>
      </c>
      <c r="E93" s="5" t="s">
        <v>218</v>
      </c>
      <c r="F93" s="5" t="s">
        <v>219</v>
      </c>
      <c r="G93" s="5">
        <v>13593259947</v>
      </c>
      <c r="H93" s="5">
        <v>0.35</v>
      </c>
      <c r="I93" s="6"/>
    </row>
    <row r="94" ht="30" customHeight="1" spans="1:9">
      <c r="A94" s="5">
        <v>7</v>
      </c>
      <c r="B94" s="5" t="s">
        <v>220</v>
      </c>
      <c r="C94" s="5">
        <v>100.44</v>
      </c>
      <c r="D94" s="5">
        <v>2022.5</v>
      </c>
      <c r="E94" s="5" t="s">
        <v>221</v>
      </c>
      <c r="F94" s="5" t="s">
        <v>222</v>
      </c>
      <c r="G94" s="5">
        <v>18534116022</v>
      </c>
      <c r="H94" s="5">
        <v>1.0044</v>
      </c>
      <c r="I94" s="6"/>
    </row>
    <row r="95" ht="30" customHeight="1" spans="1:9">
      <c r="A95" s="5">
        <v>8</v>
      </c>
      <c r="B95" s="5" t="s">
        <v>223</v>
      </c>
      <c r="C95" s="5">
        <v>50</v>
      </c>
      <c r="D95" s="5">
        <v>2022.5</v>
      </c>
      <c r="E95" s="5" t="s">
        <v>224</v>
      </c>
      <c r="F95" s="5" t="s">
        <v>225</v>
      </c>
      <c r="G95" s="5">
        <v>15135516758</v>
      </c>
      <c r="H95" s="5">
        <v>0.5</v>
      </c>
      <c r="I95" s="6"/>
    </row>
    <row r="96" ht="30" customHeight="1" spans="1:9">
      <c r="A96" s="5">
        <v>9</v>
      </c>
      <c r="B96" s="5" t="s">
        <v>226</v>
      </c>
      <c r="C96" s="5">
        <v>49</v>
      </c>
      <c r="D96" s="5">
        <v>2022.5</v>
      </c>
      <c r="E96" s="5" t="s">
        <v>227</v>
      </c>
      <c r="F96" s="5" t="s">
        <v>226</v>
      </c>
      <c r="G96" s="5">
        <v>15534696595</v>
      </c>
      <c r="H96" s="5">
        <v>0.49</v>
      </c>
      <c r="I96" s="6"/>
    </row>
    <row r="97" ht="30" customHeight="1" spans="1:9">
      <c r="A97" s="5">
        <v>10</v>
      </c>
      <c r="B97" s="5" t="s">
        <v>228</v>
      </c>
      <c r="C97" s="5">
        <v>47</v>
      </c>
      <c r="D97" s="5">
        <v>2022.5</v>
      </c>
      <c r="E97" s="5" t="s">
        <v>229</v>
      </c>
      <c r="F97" s="5" t="s">
        <v>230</v>
      </c>
      <c r="G97" s="5">
        <v>15535579749</v>
      </c>
      <c r="H97" s="5">
        <v>0.47</v>
      </c>
      <c r="I97" s="6"/>
    </row>
    <row r="98" ht="30" customHeight="1" spans="1:9">
      <c r="A98" s="5">
        <v>11</v>
      </c>
      <c r="B98" s="5" t="s">
        <v>231</v>
      </c>
      <c r="C98" s="5">
        <v>30</v>
      </c>
      <c r="D98" s="5">
        <v>2022.5</v>
      </c>
      <c r="E98" s="5" t="s">
        <v>232</v>
      </c>
      <c r="F98" s="5" t="s">
        <v>233</v>
      </c>
      <c r="G98" s="5">
        <v>13453589062</v>
      </c>
      <c r="H98" s="5">
        <v>0.3</v>
      </c>
      <c r="I98" s="6"/>
    </row>
    <row r="99" ht="30" customHeight="1" spans="1:9">
      <c r="A99" s="5">
        <v>12</v>
      </c>
      <c r="B99" s="5" t="s">
        <v>234</v>
      </c>
      <c r="C99" s="5">
        <v>20</v>
      </c>
      <c r="D99" s="5">
        <v>2022.5</v>
      </c>
      <c r="E99" s="5" t="s">
        <v>232</v>
      </c>
      <c r="F99" s="5" t="s">
        <v>235</v>
      </c>
      <c r="G99" s="5">
        <v>18335551072</v>
      </c>
      <c r="H99" s="5">
        <v>0.2</v>
      </c>
      <c r="I99" s="6"/>
    </row>
    <row r="100" ht="30" customHeight="1" spans="1:9">
      <c r="A100" s="5">
        <v>13</v>
      </c>
      <c r="B100" s="5" t="s">
        <v>236</v>
      </c>
      <c r="C100" s="5">
        <v>60</v>
      </c>
      <c r="D100" s="5">
        <v>2022.5</v>
      </c>
      <c r="E100" s="5" t="s">
        <v>221</v>
      </c>
      <c r="F100" s="5" t="s">
        <v>237</v>
      </c>
      <c r="G100" s="5">
        <v>13834771032</v>
      </c>
      <c r="H100" s="5">
        <v>0.6</v>
      </c>
      <c r="I100" s="6"/>
    </row>
    <row r="101" ht="30" customHeight="1" spans="1:9">
      <c r="A101" s="5">
        <v>14</v>
      </c>
      <c r="B101" s="5" t="s">
        <v>238</v>
      </c>
      <c r="C101" s="5">
        <v>80</v>
      </c>
      <c r="D101" s="5">
        <v>2022.5</v>
      </c>
      <c r="E101" s="5" t="s">
        <v>239</v>
      </c>
      <c r="F101" s="5" t="s">
        <v>240</v>
      </c>
      <c r="G101" s="5">
        <v>18835527530</v>
      </c>
      <c r="H101" s="5">
        <v>0.8</v>
      </c>
      <c r="I101" s="6"/>
    </row>
    <row r="102" ht="30" customHeight="1" spans="1:9">
      <c r="A102" s="5">
        <v>15</v>
      </c>
      <c r="B102" s="5" t="s">
        <v>241</v>
      </c>
      <c r="C102" s="5">
        <v>100</v>
      </c>
      <c r="D102" s="5">
        <v>2022.4</v>
      </c>
      <c r="E102" s="5" t="s">
        <v>242</v>
      </c>
      <c r="F102" s="5" t="s">
        <v>243</v>
      </c>
      <c r="G102" s="5">
        <v>13935561119</v>
      </c>
      <c r="H102" s="5">
        <v>1</v>
      </c>
      <c r="I102" s="6"/>
    </row>
    <row r="103" ht="30" customHeight="1" spans="1:9">
      <c r="A103" s="5">
        <v>16</v>
      </c>
      <c r="B103" s="5" t="s">
        <v>244</v>
      </c>
      <c r="C103" s="5">
        <v>57</v>
      </c>
      <c r="D103" s="5">
        <v>2022.4</v>
      </c>
      <c r="E103" s="5" t="s">
        <v>245</v>
      </c>
      <c r="F103" s="5" t="s">
        <v>244</v>
      </c>
      <c r="G103" s="5">
        <v>13467098807</v>
      </c>
      <c r="H103" s="5">
        <v>0.57</v>
      </c>
      <c r="I103" s="6"/>
    </row>
    <row r="104" ht="30" customHeight="1" spans="1:9">
      <c r="A104" s="5">
        <v>17</v>
      </c>
      <c r="B104" s="5" t="s">
        <v>246</v>
      </c>
      <c r="C104" s="5">
        <v>80</v>
      </c>
      <c r="D104" s="5">
        <v>2022.4</v>
      </c>
      <c r="E104" s="5" t="s">
        <v>242</v>
      </c>
      <c r="F104" s="5" t="s">
        <v>247</v>
      </c>
      <c r="G104" s="5">
        <v>13835511908</v>
      </c>
      <c r="H104" s="5">
        <v>0.8</v>
      </c>
      <c r="I104" s="6"/>
    </row>
    <row r="105" ht="30" customHeight="1" spans="1:9">
      <c r="A105" s="5">
        <v>18</v>
      </c>
      <c r="B105" s="5" t="s">
        <v>248</v>
      </c>
      <c r="C105" s="5">
        <v>50</v>
      </c>
      <c r="D105" s="5">
        <v>2022.4</v>
      </c>
      <c r="E105" s="5" t="s">
        <v>242</v>
      </c>
      <c r="F105" s="5" t="s">
        <v>249</v>
      </c>
      <c r="G105" s="5">
        <v>13593251337</v>
      </c>
      <c r="H105" s="5">
        <v>0.5</v>
      </c>
      <c r="I105" s="6"/>
    </row>
    <row r="106" ht="30" customHeight="1" spans="1:9">
      <c r="A106" s="5">
        <v>19</v>
      </c>
      <c r="B106" s="5" t="s">
        <v>250</v>
      </c>
      <c r="C106" s="5">
        <v>50</v>
      </c>
      <c r="D106" s="5">
        <v>2022.4</v>
      </c>
      <c r="E106" s="5" t="s">
        <v>251</v>
      </c>
      <c r="F106" s="5" t="s">
        <v>30</v>
      </c>
      <c r="G106" s="5">
        <v>13834796951</v>
      </c>
      <c r="H106" s="5">
        <v>0.5</v>
      </c>
      <c r="I106" s="6"/>
    </row>
    <row r="107" ht="30" customHeight="1" spans="1:9">
      <c r="A107" s="5">
        <v>20</v>
      </c>
      <c r="B107" s="5" t="s">
        <v>252</v>
      </c>
      <c r="C107" s="5">
        <v>47</v>
      </c>
      <c r="D107" s="5">
        <v>2022.4</v>
      </c>
      <c r="E107" s="5" t="s">
        <v>253</v>
      </c>
      <c r="F107" s="5" t="s">
        <v>252</v>
      </c>
      <c r="G107" s="5">
        <v>13191253261</v>
      </c>
      <c r="H107" s="5">
        <v>0.47</v>
      </c>
      <c r="I107" s="6"/>
    </row>
    <row r="108" ht="30" customHeight="1" spans="1:9">
      <c r="A108" s="5">
        <v>21</v>
      </c>
      <c r="B108" s="5" t="s">
        <v>254</v>
      </c>
      <c r="C108" s="5">
        <v>40</v>
      </c>
      <c r="D108" s="5">
        <v>2022.4</v>
      </c>
      <c r="E108" s="5" t="s">
        <v>245</v>
      </c>
      <c r="F108" s="5" t="s">
        <v>255</v>
      </c>
      <c r="G108" s="5">
        <v>13834772435</v>
      </c>
      <c r="H108" s="5">
        <v>0.4</v>
      </c>
      <c r="I108" s="6"/>
    </row>
    <row r="109" ht="30" customHeight="1" spans="1:9">
      <c r="A109" s="5">
        <v>22</v>
      </c>
      <c r="B109" s="5" t="s">
        <v>256</v>
      </c>
      <c r="C109" s="5">
        <v>20</v>
      </c>
      <c r="D109" s="5">
        <v>2022.4</v>
      </c>
      <c r="E109" s="5" t="s">
        <v>194</v>
      </c>
      <c r="F109" s="5" t="s">
        <v>256</v>
      </c>
      <c r="G109" s="5">
        <v>15635576599</v>
      </c>
      <c r="H109" s="5">
        <v>0.2</v>
      </c>
      <c r="I109" s="6"/>
    </row>
    <row r="110" ht="30" customHeight="1" spans="1:9">
      <c r="A110" s="5">
        <v>23</v>
      </c>
      <c r="B110" s="5" t="s">
        <v>257</v>
      </c>
      <c r="C110" s="5">
        <v>55</v>
      </c>
      <c r="D110" s="5">
        <v>2022.4</v>
      </c>
      <c r="E110" s="5" t="s">
        <v>194</v>
      </c>
      <c r="F110" s="5" t="s">
        <v>258</v>
      </c>
      <c r="G110" s="5">
        <v>15034406122</v>
      </c>
      <c r="H110" s="5">
        <v>0.55</v>
      </c>
      <c r="I110" s="6"/>
    </row>
    <row r="111" ht="30" customHeight="1" spans="1:9">
      <c r="A111" s="5">
        <v>24</v>
      </c>
      <c r="B111" s="5" t="s">
        <v>259</v>
      </c>
      <c r="C111" s="5">
        <v>54.32</v>
      </c>
      <c r="D111" s="5">
        <v>2022.5</v>
      </c>
      <c r="E111" s="5" t="s">
        <v>260</v>
      </c>
      <c r="F111" s="5" t="s">
        <v>261</v>
      </c>
      <c r="G111" s="5">
        <v>18636569869</v>
      </c>
      <c r="H111" s="5">
        <v>0.5432</v>
      </c>
      <c r="I111" s="6"/>
    </row>
    <row r="112" ht="30" customHeight="1" spans="1:9">
      <c r="A112" s="5">
        <v>25</v>
      </c>
      <c r="B112" s="5" t="s">
        <v>262</v>
      </c>
      <c r="C112" s="5">
        <v>12.9</v>
      </c>
      <c r="D112" s="5">
        <v>2022.5</v>
      </c>
      <c r="E112" s="5" t="s">
        <v>263</v>
      </c>
      <c r="F112" s="5" t="s">
        <v>264</v>
      </c>
      <c r="G112" s="5">
        <v>18635532352</v>
      </c>
      <c r="H112" s="5">
        <v>0.129</v>
      </c>
      <c r="I112" s="6"/>
    </row>
    <row r="113" ht="30" customHeight="1" spans="1:9">
      <c r="A113" s="5">
        <v>26</v>
      </c>
      <c r="B113" s="5" t="s">
        <v>265</v>
      </c>
      <c r="C113" s="5">
        <v>16</v>
      </c>
      <c r="D113" s="5">
        <v>2022.5</v>
      </c>
      <c r="E113" s="5" t="s">
        <v>266</v>
      </c>
      <c r="F113" s="5" t="s">
        <v>199</v>
      </c>
      <c r="G113" s="5">
        <v>15835157693</v>
      </c>
      <c r="H113" s="5">
        <v>0.16</v>
      </c>
      <c r="I113" s="6"/>
    </row>
    <row r="114" ht="30" customHeight="1" spans="1:9">
      <c r="A114" s="5">
        <v>27</v>
      </c>
      <c r="B114" s="5" t="s">
        <v>267</v>
      </c>
      <c r="C114" s="5">
        <v>5</v>
      </c>
      <c r="D114" s="5">
        <v>2022.5</v>
      </c>
      <c r="E114" s="5" t="s">
        <v>268</v>
      </c>
      <c r="F114" s="5" t="s">
        <v>269</v>
      </c>
      <c r="G114" s="5">
        <v>13503555211</v>
      </c>
      <c r="H114" s="5">
        <v>0.05</v>
      </c>
      <c r="I114" s="6"/>
    </row>
    <row r="115" ht="30" customHeight="1" spans="1:9">
      <c r="A115" s="5">
        <v>28</v>
      </c>
      <c r="B115" s="5" t="s">
        <v>270</v>
      </c>
      <c r="C115" s="5">
        <v>88.26</v>
      </c>
      <c r="D115" s="5">
        <v>2022.5</v>
      </c>
      <c r="E115" s="5" t="s">
        <v>271</v>
      </c>
      <c r="F115" s="5" t="s">
        <v>272</v>
      </c>
      <c r="G115" s="5">
        <v>13393453016</v>
      </c>
      <c r="H115" s="5">
        <v>0.8826</v>
      </c>
      <c r="I115" s="6"/>
    </row>
    <row r="116" ht="30" customHeight="1" spans="1:9">
      <c r="A116" s="5">
        <v>29</v>
      </c>
      <c r="B116" s="5" t="s">
        <v>273</v>
      </c>
      <c r="C116" s="5">
        <v>44.2</v>
      </c>
      <c r="D116" s="5">
        <v>2022.5</v>
      </c>
      <c r="E116" s="5" t="s">
        <v>274</v>
      </c>
      <c r="F116" s="5" t="s">
        <v>275</v>
      </c>
      <c r="G116" s="5">
        <v>18636507567</v>
      </c>
      <c r="H116" s="5">
        <v>0.442</v>
      </c>
      <c r="I116" s="6"/>
    </row>
    <row r="117" ht="30" customHeight="1" spans="1:9">
      <c r="A117" s="5">
        <v>30</v>
      </c>
      <c r="B117" s="5" t="s">
        <v>276</v>
      </c>
      <c r="C117" s="5">
        <v>20</v>
      </c>
      <c r="D117" s="5">
        <v>2022</v>
      </c>
      <c r="E117" s="5" t="s">
        <v>277</v>
      </c>
      <c r="F117" s="5" t="s">
        <v>278</v>
      </c>
      <c r="G117" s="5">
        <v>18603430025</v>
      </c>
      <c r="H117" s="5">
        <f t="shared" ref="H117:H180" si="0">C117*0.01</f>
        <v>0.2</v>
      </c>
      <c r="I117" s="6"/>
    </row>
    <row r="118" ht="30" customHeight="1" spans="1:9">
      <c r="A118" s="5">
        <v>31</v>
      </c>
      <c r="B118" s="5" t="s">
        <v>279</v>
      </c>
      <c r="C118" s="5">
        <v>50</v>
      </c>
      <c r="D118" s="5">
        <v>2022</v>
      </c>
      <c r="E118" s="5" t="s">
        <v>280</v>
      </c>
      <c r="F118" s="5" t="s">
        <v>281</v>
      </c>
      <c r="G118" s="5">
        <v>15835580181</v>
      </c>
      <c r="H118" s="5">
        <f t="shared" si="0"/>
        <v>0.5</v>
      </c>
      <c r="I118" s="6"/>
    </row>
    <row r="119" ht="30" customHeight="1" spans="1:9">
      <c r="A119" s="5">
        <v>32</v>
      </c>
      <c r="B119" s="5" t="s">
        <v>282</v>
      </c>
      <c r="C119" s="5">
        <v>102.4</v>
      </c>
      <c r="D119" s="5">
        <v>2022</v>
      </c>
      <c r="E119" s="5" t="s">
        <v>283</v>
      </c>
      <c r="F119" s="5" t="s">
        <v>284</v>
      </c>
      <c r="G119" s="5">
        <v>13593280242</v>
      </c>
      <c r="H119" s="5">
        <f t="shared" si="0"/>
        <v>1.024</v>
      </c>
      <c r="I119" s="6"/>
    </row>
    <row r="120" ht="30" customHeight="1" spans="1:9">
      <c r="A120" s="5">
        <v>33</v>
      </c>
      <c r="B120" s="5" t="s">
        <v>285</v>
      </c>
      <c r="C120" s="5">
        <v>0.3</v>
      </c>
      <c r="D120" s="5">
        <v>2022</v>
      </c>
      <c r="E120" s="5" t="s">
        <v>286</v>
      </c>
      <c r="F120" s="5" t="s">
        <v>285</v>
      </c>
      <c r="G120" s="5">
        <v>15503556288</v>
      </c>
      <c r="H120" s="5">
        <f t="shared" si="0"/>
        <v>0.003</v>
      </c>
      <c r="I120" s="6"/>
    </row>
    <row r="121" ht="30" customHeight="1" spans="1:9">
      <c r="A121" s="5">
        <v>34</v>
      </c>
      <c r="B121" s="5" t="s">
        <v>287</v>
      </c>
      <c r="C121" s="5">
        <v>0.5</v>
      </c>
      <c r="D121" s="5">
        <v>2022</v>
      </c>
      <c r="E121" s="5" t="s">
        <v>286</v>
      </c>
      <c r="F121" s="5" t="s">
        <v>287</v>
      </c>
      <c r="G121" s="5">
        <v>13834301295</v>
      </c>
      <c r="H121" s="5">
        <f t="shared" si="0"/>
        <v>0.005</v>
      </c>
      <c r="I121" s="6"/>
    </row>
    <row r="122" ht="30" customHeight="1" spans="1:9">
      <c r="A122" s="5">
        <v>35</v>
      </c>
      <c r="B122" s="5" t="s">
        <v>288</v>
      </c>
      <c r="C122" s="5">
        <v>0.2</v>
      </c>
      <c r="D122" s="5">
        <v>2022</v>
      </c>
      <c r="E122" s="5" t="s">
        <v>286</v>
      </c>
      <c r="F122" s="5" t="s">
        <v>288</v>
      </c>
      <c r="G122" s="5">
        <v>18735591143</v>
      </c>
      <c r="H122" s="5">
        <f t="shared" si="0"/>
        <v>0.002</v>
      </c>
      <c r="I122" s="6"/>
    </row>
    <row r="123" ht="30" customHeight="1" spans="1:9">
      <c r="A123" s="5">
        <v>36</v>
      </c>
      <c r="B123" s="5" t="s">
        <v>289</v>
      </c>
      <c r="C123" s="5">
        <v>0.2</v>
      </c>
      <c r="D123" s="5">
        <v>2022</v>
      </c>
      <c r="E123" s="5" t="s">
        <v>286</v>
      </c>
      <c r="F123" s="5" t="s">
        <v>289</v>
      </c>
      <c r="G123" s="5">
        <v>13934300353</v>
      </c>
      <c r="H123" s="5">
        <f t="shared" si="0"/>
        <v>0.002</v>
      </c>
      <c r="I123" s="6"/>
    </row>
    <row r="124" ht="30" customHeight="1" spans="1:9">
      <c r="A124" s="5">
        <v>37</v>
      </c>
      <c r="B124" s="5" t="s">
        <v>290</v>
      </c>
      <c r="C124" s="5">
        <v>0.15</v>
      </c>
      <c r="D124" s="5">
        <v>2022</v>
      </c>
      <c r="E124" s="5" t="s">
        <v>286</v>
      </c>
      <c r="F124" s="5" t="s">
        <v>290</v>
      </c>
      <c r="G124" s="5">
        <v>13191036148</v>
      </c>
      <c r="H124" s="5">
        <f t="shared" si="0"/>
        <v>0.0015</v>
      </c>
      <c r="I124" s="6"/>
    </row>
    <row r="125" ht="30" customHeight="1" spans="1:9">
      <c r="A125" s="5">
        <v>38</v>
      </c>
      <c r="B125" s="5" t="s">
        <v>291</v>
      </c>
      <c r="C125" s="5">
        <v>0.9</v>
      </c>
      <c r="D125" s="5">
        <v>2022</v>
      </c>
      <c r="E125" s="5" t="s">
        <v>292</v>
      </c>
      <c r="F125" s="5" t="s">
        <v>291</v>
      </c>
      <c r="G125" s="5">
        <v>15835141380</v>
      </c>
      <c r="H125" s="5">
        <f t="shared" si="0"/>
        <v>0.009</v>
      </c>
      <c r="I125" s="6"/>
    </row>
    <row r="126" ht="30" customHeight="1" spans="1:9">
      <c r="A126" s="5">
        <v>39</v>
      </c>
      <c r="B126" s="5" t="s">
        <v>293</v>
      </c>
      <c r="C126" s="5">
        <v>0.3</v>
      </c>
      <c r="D126" s="5">
        <v>2022</v>
      </c>
      <c r="E126" s="5" t="s">
        <v>292</v>
      </c>
      <c r="F126" s="5" t="s">
        <v>293</v>
      </c>
      <c r="G126" s="5">
        <v>13467062356</v>
      </c>
      <c r="H126" s="5">
        <f t="shared" si="0"/>
        <v>0.003</v>
      </c>
      <c r="I126" s="6"/>
    </row>
    <row r="127" ht="30" customHeight="1" spans="1:9">
      <c r="A127" s="5">
        <v>40</v>
      </c>
      <c r="B127" s="5" t="s">
        <v>294</v>
      </c>
      <c r="C127" s="5">
        <v>0.2</v>
      </c>
      <c r="D127" s="5">
        <v>2022</v>
      </c>
      <c r="E127" s="5" t="s">
        <v>295</v>
      </c>
      <c r="F127" s="5" t="s">
        <v>294</v>
      </c>
      <c r="G127" s="5">
        <v>15934356582</v>
      </c>
      <c r="H127" s="5">
        <f t="shared" si="0"/>
        <v>0.002</v>
      </c>
      <c r="I127" s="6"/>
    </row>
    <row r="128" ht="30" customHeight="1" spans="1:9">
      <c r="A128" s="5">
        <v>41</v>
      </c>
      <c r="B128" s="5" t="s">
        <v>296</v>
      </c>
      <c r="C128" s="5">
        <v>0.2</v>
      </c>
      <c r="D128" s="5">
        <v>2022</v>
      </c>
      <c r="E128" s="5" t="s">
        <v>295</v>
      </c>
      <c r="F128" s="5" t="s">
        <v>296</v>
      </c>
      <c r="G128" s="5">
        <v>15513551545</v>
      </c>
      <c r="H128" s="5">
        <f t="shared" si="0"/>
        <v>0.002</v>
      </c>
      <c r="I128" s="6"/>
    </row>
    <row r="129" ht="30" customHeight="1" spans="1:9">
      <c r="A129" s="5">
        <v>42</v>
      </c>
      <c r="B129" s="5" t="s">
        <v>297</v>
      </c>
      <c r="C129" s="5">
        <v>0.3</v>
      </c>
      <c r="D129" s="5">
        <v>2022</v>
      </c>
      <c r="E129" s="5" t="s">
        <v>295</v>
      </c>
      <c r="F129" s="5" t="s">
        <v>297</v>
      </c>
      <c r="G129" s="5">
        <v>18992634409</v>
      </c>
      <c r="H129" s="5">
        <f t="shared" si="0"/>
        <v>0.003</v>
      </c>
      <c r="I129" s="6"/>
    </row>
    <row r="130" ht="30" customHeight="1" spans="1:9">
      <c r="A130" s="5">
        <v>43</v>
      </c>
      <c r="B130" s="5" t="s">
        <v>298</v>
      </c>
      <c r="C130" s="5">
        <v>0.5</v>
      </c>
      <c r="D130" s="5">
        <v>2022</v>
      </c>
      <c r="E130" s="5" t="s">
        <v>295</v>
      </c>
      <c r="F130" s="5" t="s">
        <v>298</v>
      </c>
      <c r="G130" s="5">
        <v>13994671430</v>
      </c>
      <c r="H130" s="5">
        <f t="shared" si="0"/>
        <v>0.005</v>
      </c>
      <c r="I130" s="6"/>
    </row>
    <row r="131" ht="30" customHeight="1" spans="1:9">
      <c r="A131" s="5">
        <v>44</v>
      </c>
      <c r="B131" s="5" t="s">
        <v>299</v>
      </c>
      <c r="C131" s="5">
        <v>0.2</v>
      </c>
      <c r="D131" s="5">
        <v>2022</v>
      </c>
      <c r="E131" s="5" t="s">
        <v>300</v>
      </c>
      <c r="F131" s="5" t="s">
        <v>299</v>
      </c>
      <c r="G131" s="5">
        <v>13935526935</v>
      </c>
      <c r="H131" s="5">
        <f t="shared" si="0"/>
        <v>0.002</v>
      </c>
      <c r="I131" s="6"/>
    </row>
    <row r="132" ht="30" customHeight="1" spans="1:9">
      <c r="A132" s="5">
        <v>45</v>
      </c>
      <c r="B132" s="5" t="s">
        <v>301</v>
      </c>
      <c r="C132" s="5">
        <v>0.3</v>
      </c>
      <c r="D132" s="5">
        <v>2022</v>
      </c>
      <c r="E132" s="5" t="s">
        <v>300</v>
      </c>
      <c r="F132" s="5" t="s">
        <v>301</v>
      </c>
      <c r="G132" s="5">
        <v>15935511523</v>
      </c>
      <c r="H132" s="5">
        <f t="shared" si="0"/>
        <v>0.003</v>
      </c>
      <c r="I132" s="6"/>
    </row>
    <row r="133" ht="30" customHeight="1" spans="1:9">
      <c r="A133" s="5">
        <v>46</v>
      </c>
      <c r="B133" s="5" t="s">
        <v>302</v>
      </c>
      <c r="C133" s="5">
        <v>0.2</v>
      </c>
      <c r="D133" s="5">
        <v>2022</v>
      </c>
      <c r="E133" s="5" t="s">
        <v>300</v>
      </c>
      <c r="F133" s="5" t="s">
        <v>302</v>
      </c>
      <c r="G133" s="5">
        <v>18335557651</v>
      </c>
      <c r="H133" s="5">
        <f t="shared" si="0"/>
        <v>0.002</v>
      </c>
      <c r="I133" s="6"/>
    </row>
    <row r="134" ht="30" customHeight="1" spans="1:9">
      <c r="A134" s="5">
        <v>47</v>
      </c>
      <c r="B134" s="5" t="s">
        <v>303</v>
      </c>
      <c r="C134" s="5">
        <v>0.3</v>
      </c>
      <c r="D134" s="5">
        <v>2022</v>
      </c>
      <c r="E134" s="5" t="s">
        <v>300</v>
      </c>
      <c r="F134" s="5" t="s">
        <v>303</v>
      </c>
      <c r="G134" s="5">
        <v>15234581969</v>
      </c>
      <c r="H134" s="5">
        <f t="shared" si="0"/>
        <v>0.003</v>
      </c>
      <c r="I134" s="6"/>
    </row>
    <row r="135" ht="30" customHeight="1" spans="1:9">
      <c r="A135" s="5">
        <v>48</v>
      </c>
      <c r="B135" s="5" t="s">
        <v>304</v>
      </c>
      <c r="C135" s="5">
        <v>0.2</v>
      </c>
      <c r="D135" s="5">
        <v>2022</v>
      </c>
      <c r="E135" s="5" t="s">
        <v>300</v>
      </c>
      <c r="F135" s="5" t="s">
        <v>304</v>
      </c>
      <c r="G135" s="5">
        <v>18603422913</v>
      </c>
      <c r="H135" s="5">
        <f t="shared" si="0"/>
        <v>0.002</v>
      </c>
      <c r="I135" s="6"/>
    </row>
    <row r="136" ht="30" customHeight="1" spans="1:9">
      <c r="A136" s="5">
        <v>49</v>
      </c>
      <c r="B136" s="5" t="s">
        <v>305</v>
      </c>
      <c r="C136" s="5">
        <v>0.5</v>
      </c>
      <c r="D136" s="5">
        <v>2022</v>
      </c>
      <c r="E136" s="5" t="s">
        <v>300</v>
      </c>
      <c r="F136" s="5" t="s">
        <v>305</v>
      </c>
      <c r="G136" s="5">
        <v>17803550220</v>
      </c>
      <c r="H136" s="5">
        <f t="shared" si="0"/>
        <v>0.005</v>
      </c>
      <c r="I136" s="6"/>
    </row>
    <row r="137" ht="30" customHeight="1" spans="1:9">
      <c r="A137" s="5">
        <v>50</v>
      </c>
      <c r="B137" s="5" t="s">
        <v>306</v>
      </c>
      <c r="C137" s="5">
        <v>0.5</v>
      </c>
      <c r="D137" s="5">
        <v>2022</v>
      </c>
      <c r="E137" s="5" t="s">
        <v>45</v>
      </c>
      <c r="F137" s="5" t="s">
        <v>306</v>
      </c>
      <c r="G137" s="5">
        <v>13994659069</v>
      </c>
      <c r="H137" s="5">
        <f t="shared" si="0"/>
        <v>0.005</v>
      </c>
      <c r="I137" s="6"/>
    </row>
    <row r="138" ht="30" customHeight="1" spans="1:9">
      <c r="A138" s="5">
        <v>51</v>
      </c>
      <c r="B138" s="5" t="s">
        <v>307</v>
      </c>
      <c r="C138" s="5">
        <v>2</v>
      </c>
      <c r="D138" s="5">
        <v>2022</v>
      </c>
      <c r="E138" s="5" t="s">
        <v>131</v>
      </c>
      <c r="F138" s="5" t="s">
        <v>307</v>
      </c>
      <c r="G138" s="5">
        <v>13734266259</v>
      </c>
      <c r="H138" s="5">
        <f t="shared" si="0"/>
        <v>0.02</v>
      </c>
      <c r="I138" s="6"/>
    </row>
    <row r="139" ht="30" customHeight="1" spans="1:9">
      <c r="A139" s="5">
        <v>52</v>
      </c>
      <c r="B139" s="5" t="s">
        <v>308</v>
      </c>
      <c r="C139" s="5">
        <v>0.2</v>
      </c>
      <c r="D139" s="5">
        <v>2022</v>
      </c>
      <c r="E139" s="5" t="s">
        <v>131</v>
      </c>
      <c r="F139" s="5" t="s">
        <v>308</v>
      </c>
      <c r="G139" s="5">
        <v>18835503517</v>
      </c>
      <c r="H139" s="5">
        <f t="shared" si="0"/>
        <v>0.002</v>
      </c>
      <c r="I139" s="6"/>
    </row>
    <row r="140" ht="30" customHeight="1" spans="1:9">
      <c r="A140" s="5">
        <v>53</v>
      </c>
      <c r="B140" s="5" t="s">
        <v>309</v>
      </c>
      <c r="C140" s="5">
        <v>0.3</v>
      </c>
      <c r="D140" s="5">
        <v>2022</v>
      </c>
      <c r="E140" s="5" t="s">
        <v>131</v>
      </c>
      <c r="F140" s="5" t="s">
        <v>309</v>
      </c>
      <c r="G140" s="5">
        <v>15635517139</v>
      </c>
      <c r="H140" s="5">
        <f t="shared" si="0"/>
        <v>0.003</v>
      </c>
      <c r="I140" s="6"/>
    </row>
    <row r="141" ht="30" customHeight="1" spans="1:9">
      <c r="A141" s="5">
        <v>54</v>
      </c>
      <c r="B141" s="5" t="s">
        <v>310</v>
      </c>
      <c r="C141" s="5">
        <v>0.2</v>
      </c>
      <c r="D141" s="5">
        <v>2022</v>
      </c>
      <c r="E141" s="5" t="s">
        <v>131</v>
      </c>
      <c r="F141" s="5" t="s">
        <v>310</v>
      </c>
      <c r="G141" s="5">
        <v>18635525172</v>
      </c>
      <c r="H141" s="5">
        <f t="shared" si="0"/>
        <v>0.002</v>
      </c>
      <c r="I141" s="6"/>
    </row>
    <row r="142" ht="30" customHeight="1" spans="1:9">
      <c r="A142" s="5">
        <v>55</v>
      </c>
      <c r="B142" s="5" t="s">
        <v>311</v>
      </c>
      <c r="C142" s="5">
        <v>0.5</v>
      </c>
      <c r="D142" s="5">
        <v>2022</v>
      </c>
      <c r="E142" s="5" t="s">
        <v>131</v>
      </c>
      <c r="F142" s="5" t="s">
        <v>311</v>
      </c>
      <c r="G142" s="5">
        <v>18435582519</v>
      </c>
      <c r="H142" s="5">
        <f t="shared" si="0"/>
        <v>0.005</v>
      </c>
      <c r="I142" s="6"/>
    </row>
    <row r="143" ht="30" customHeight="1" spans="1:9">
      <c r="A143" s="5">
        <v>56</v>
      </c>
      <c r="B143" s="5" t="s">
        <v>312</v>
      </c>
      <c r="C143" s="5">
        <v>0.4</v>
      </c>
      <c r="D143" s="5">
        <v>2022</v>
      </c>
      <c r="E143" s="5" t="s">
        <v>131</v>
      </c>
      <c r="F143" s="5" t="s">
        <v>312</v>
      </c>
      <c r="G143" s="5">
        <v>15035570333</v>
      </c>
      <c r="H143" s="5">
        <f t="shared" si="0"/>
        <v>0.004</v>
      </c>
      <c r="I143" s="6"/>
    </row>
    <row r="144" ht="30" customHeight="1" spans="1:9">
      <c r="A144" s="5">
        <v>57</v>
      </c>
      <c r="B144" s="5" t="s">
        <v>313</v>
      </c>
      <c r="C144" s="5">
        <v>0.3</v>
      </c>
      <c r="D144" s="5">
        <v>2022</v>
      </c>
      <c r="E144" s="5" t="s">
        <v>131</v>
      </c>
      <c r="F144" s="5" t="s">
        <v>313</v>
      </c>
      <c r="G144" s="5">
        <v>18435565582</v>
      </c>
      <c r="H144" s="5">
        <f t="shared" si="0"/>
        <v>0.003</v>
      </c>
      <c r="I144" s="6"/>
    </row>
    <row r="145" ht="30" customHeight="1" spans="1:9">
      <c r="A145" s="5">
        <v>58</v>
      </c>
      <c r="B145" s="5" t="s">
        <v>314</v>
      </c>
      <c r="C145" s="5">
        <v>0.3</v>
      </c>
      <c r="D145" s="5">
        <v>2022</v>
      </c>
      <c r="E145" s="5" t="s">
        <v>131</v>
      </c>
      <c r="F145" s="5" t="s">
        <v>314</v>
      </c>
      <c r="G145" s="5">
        <v>15535565995</v>
      </c>
      <c r="H145" s="5">
        <f t="shared" si="0"/>
        <v>0.003</v>
      </c>
      <c r="I145" s="6"/>
    </row>
    <row r="146" ht="30" customHeight="1" spans="1:9">
      <c r="A146" s="5">
        <v>59</v>
      </c>
      <c r="B146" s="5" t="s">
        <v>315</v>
      </c>
      <c r="C146" s="5">
        <v>0.3</v>
      </c>
      <c r="D146" s="5">
        <v>2022</v>
      </c>
      <c r="E146" s="5" t="s">
        <v>131</v>
      </c>
      <c r="F146" s="5" t="s">
        <v>315</v>
      </c>
      <c r="G146" s="5">
        <v>18235556228</v>
      </c>
      <c r="H146" s="5">
        <f t="shared" si="0"/>
        <v>0.003</v>
      </c>
      <c r="I146" s="6"/>
    </row>
    <row r="147" ht="30" customHeight="1" spans="1:9">
      <c r="A147" s="5">
        <v>60</v>
      </c>
      <c r="B147" s="5" t="s">
        <v>316</v>
      </c>
      <c r="C147" s="5">
        <v>0.5</v>
      </c>
      <c r="D147" s="5">
        <v>2022</v>
      </c>
      <c r="E147" s="5" t="s">
        <v>131</v>
      </c>
      <c r="F147" s="5" t="s">
        <v>316</v>
      </c>
      <c r="G147" s="5">
        <v>15135540431</v>
      </c>
      <c r="H147" s="5">
        <f t="shared" si="0"/>
        <v>0.005</v>
      </c>
      <c r="I147" s="6"/>
    </row>
    <row r="148" ht="30" customHeight="1" spans="1:9">
      <c r="A148" s="5">
        <v>61</v>
      </c>
      <c r="B148" s="5" t="s">
        <v>317</v>
      </c>
      <c r="C148" s="5">
        <v>0.3</v>
      </c>
      <c r="D148" s="5">
        <v>2022</v>
      </c>
      <c r="E148" s="5" t="s">
        <v>131</v>
      </c>
      <c r="F148" s="5" t="s">
        <v>317</v>
      </c>
      <c r="G148" s="5">
        <v>15535542320</v>
      </c>
      <c r="H148" s="5">
        <f t="shared" si="0"/>
        <v>0.003</v>
      </c>
      <c r="I148" s="6"/>
    </row>
    <row r="149" ht="30" customHeight="1" spans="1:9">
      <c r="A149" s="5">
        <v>62</v>
      </c>
      <c r="B149" s="5" t="s">
        <v>318</v>
      </c>
      <c r="C149" s="5">
        <v>15</v>
      </c>
      <c r="D149" s="5">
        <v>2022.5</v>
      </c>
      <c r="E149" s="5" t="s">
        <v>319</v>
      </c>
      <c r="F149" s="5" t="s">
        <v>320</v>
      </c>
      <c r="G149" s="5">
        <v>15503556369</v>
      </c>
      <c r="H149" s="5">
        <f t="shared" si="0"/>
        <v>0.15</v>
      </c>
      <c r="I149" s="6"/>
    </row>
    <row r="150" ht="30" customHeight="1" spans="1:9">
      <c r="A150" s="5">
        <v>63</v>
      </c>
      <c r="B150" s="5" t="s">
        <v>321</v>
      </c>
      <c r="C150" s="5">
        <v>25</v>
      </c>
      <c r="D150" s="5">
        <v>2022.5</v>
      </c>
      <c r="E150" s="5" t="s">
        <v>322</v>
      </c>
      <c r="F150" s="5" t="s">
        <v>321</v>
      </c>
      <c r="G150" s="5">
        <v>13546165287</v>
      </c>
      <c r="H150" s="5">
        <f t="shared" si="0"/>
        <v>0.25</v>
      </c>
      <c r="I150" s="6"/>
    </row>
    <row r="151" ht="30" customHeight="1" spans="1:9">
      <c r="A151" s="5">
        <v>64</v>
      </c>
      <c r="B151" s="5" t="s">
        <v>323</v>
      </c>
      <c r="C151" s="5">
        <v>20</v>
      </c>
      <c r="D151" s="5">
        <v>2022.5</v>
      </c>
      <c r="E151" s="5" t="s">
        <v>324</v>
      </c>
      <c r="F151" s="5" t="s">
        <v>325</v>
      </c>
      <c r="G151" s="5">
        <v>15635528833</v>
      </c>
      <c r="H151" s="5">
        <f t="shared" si="0"/>
        <v>0.2</v>
      </c>
      <c r="I151" s="6"/>
    </row>
    <row r="152" ht="30" customHeight="1" spans="1:9">
      <c r="A152" s="5">
        <v>65</v>
      </c>
      <c r="B152" s="5" t="s">
        <v>326</v>
      </c>
      <c r="C152" s="5">
        <v>30</v>
      </c>
      <c r="D152" s="5">
        <v>2022.5</v>
      </c>
      <c r="E152" s="5" t="s">
        <v>327</v>
      </c>
      <c r="F152" s="5" t="s">
        <v>328</v>
      </c>
      <c r="G152" s="5">
        <v>15934381406</v>
      </c>
      <c r="H152" s="5">
        <f t="shared" si="0"/>
        <v>0.3</v>
      </c>
      <c r="I152" s="6"/>
    </row>
    <row r="153" ht="30" customHeight="1" spans="1:9">
      <c r="A153" s="5">
        <v>66</v>
      </c>
      <c r="B153" s="5" t="s">
        <v>329</v>
      </c>
      <c r="C153" s="5">
        <v>8</v>
      </c>
      <c r="D153" s="5">
        <v>2022.5</v>
      </c>
      <c r="E153" s="5" t="s">
        <v>330</v>
      </c>
      <c r="F153" s="5" t="s">
        <v>329</v>
      </c>
      <c r="G153" s="5">
        <v>15603453916</v>
      </c>
      <c r="H153" s="5">
        <f t="shared" si="0"/>
        <v>0.08</v>
      </c>
      <c r="I153" s="6"/>
    </row>
    <row r="154" ht="30" customHeight="1" spans="1:9">
      <c r="A154" s="5">
        <v>67</v>
      </c>
      <c r="B154" s="5" t="s">
        <v>331</v>
      </c>
      <c r="C154" s="5">
        <v>7.34</v>
      </c>
      <c r="D154" s="5">
        <v>2022.5</v>
      </c>
      <c r="E154" s="5" t="s">
        <v>332</v>
      </c>
      <c r="F154" s="5" t="s">
        <v>331</v>
      </c>
      <c r="G154" s="5">
        <v>13720950975</v>
      </c>
      <c r="H154" s="5">
        <f t="shared" si="0"/>
        <v>0.0734</v>
      </c>
      <c r="I154" s="6"/>
    </row>
    <row r="155" ht="30" customHeight="1" spans="1:9">
      <c r="A155" s="5">
        <v>68</v>
      </c>
      <c r="B155" s="5" t="s">
        <v>333</v>
      </c>
      <c r="C155" s="5">
        <v>0.6</v>
      </c>
      <c r="D155" s="5">
        <v>2022.5</v>
      </c>
      <c r="E155" s="5" t="s">
        <v>334</v>
      </c>
      <c r="F155" s="5" t="s">
        <v>333</v>
      </c>
      <c r="G155" s="5">
        <v>18434565329</v>
      </c>
      <c r="H155" s="5">
        <f t="shared" si="0"/>
        <v>0.006</v>
      </c>
      <c r="I155" s="6"/>
    </row>
    <row r="156" ht="30" customHeight="1" spans="1:9">
      <c r="A156" s="5">
        <v>69</v>
      </c>
      <c r="B156" s="5" t="s">
        <v>335</v>
      </c>
      <c r="C156" s="5">
        <v>0.5</v>
      </c>
      <c r="D156" s="5">
        <v>2022.5</v>
      </c>
      <c r="E156" s="5" t="s">
        <v>336</v>
      </c>
      <c r="F156" s="5" t="s">
        <v>335</v>
      </c>
      <c r="G156" s="5">
        <v>13613559392</v>
      </c>
      <c r="H156" s="5">
        <f t="shared" si="0"/>
        <v>0.005</v>
      </c>
      <c r="I156" s="6"/>
    </row>
    <row r="157" ht="30" customHeight="1" spans="1:9">
      <c r="A157" s="5">
        <v>70</v>
      </c>
      <c r="B157" s="5" t="s">
        <v>337</v>
      </c>
      <c r="C157" s="5">
        <v>0.4</v>
      </c>
      <c r="D157" s="5">
        <v>2022.5</v>
      </c>
      <c r="E157" s="5" t="s">
        <v>336</v>
      </c>
      <c r="F157" s="5" t="s">
        <v>337</v>
      </c>
      <c r="G157" s="5">
        <v>13097661127</v>
      </c>
      <c r="H157" s="5">
        <f t="shared" si="0"/>
        <v>0.004</v>
      </c>
      <c r="I157" s="6"/>
    </row>
    <row r="158" ht="30" customHeight="1" spans="1:9">
      <c r="A158" s="5">
        <v>71</v>
      </c>
      <c r="B158" s="5" t="s">
        <v>338</v>
      </c>
      <c r="C158" s="5">
        <v>0.7</v>
      </c>
      <c r="D158" s="5">
        <v>2022.5</v>
      </c>
      <c r="E158" s="5" t="s">
        <v>336</v>
      </c>
      <c r="F158" s="5" t="s">
        <v>338</v>
      </c>
      <c r="G158" s="5">
        <v>13233394526</v>
      </c>
      <c r="H158" s="5">
        <f t="shared" si="0"/>
        <v>0.007</v>
      </c>
      <c r="I158" s="6"/>
    </row>
    <row r="159" ht="30" customHeight="1" spans="1:9">
      <c r="A159" s="5">
        <v>72</v>
      </c>
      <c r="B159" s="5" t="s">
        <v>339</v>
      </c>
      <c r="C159" s="5">
        <v>0.6</v>
      </c>
      <c r="D159" s="5">
        <v>2022.5</v>
      </c>
      <c r="E159" s="5" t="s">
        <v>336</v>
      </c>
      <c r="F159" s="5" t="s">
        <v>339</v>
      </c>
      <c r="G159" s="5">
        <v>13467061276</v>
      </c>
      <c r="H159" s="5">
        <f t="shared" si="0"/>
        <v>0.006</v>
      </c>
      <c r="I159" s="6"/>
    </row>
    <row r="160" ht="30" customHeight="1" spans="1:9">
      <c r="A160" s="5">
        <v>73</v>
      </c>
      <c r="B160" s="5" t="s">
        <v>340</v>
      </c>
      <c r="C160" s="5">
        <v>0.5</v>
      </c>
      <c r="D160" s="5">
        <v>2022.5</v>
      </c>
      <c r="E160" s="5" t="s">
        <v>336</v>
      </c>
      <c r="F160" s="5" t="s">
        <v>340</v>
      </c>
      <c r="G160" s="5">
        <v>17636327150</v>
      </c>
      <c r="H160" s="5">
        <f t="shared" si="0"/>
        <v>0.005</v>
      </c>
      <c r="I160" s="6"/>
    </row>
    <row r="161" ht="30" customHeight="1" spans="1:9">
      <c r="A161" s="5">
        <v>74</v>
      </c>
      <c r="B161" s="5" t="s">
        <v>341</v>
      </c>
      <c r="C161" s="5">
        <v>0.5</v>
      </c>
      <c r="D161" s="5">
        <v>2022.5</v>
      </c>
      <c r="E161" s="5" t="s">
        <v>336</v>
      </c>
      <c r="F161" s="5" t="s">
        <v>341</v>
      </c>
      <c r="G161" s="5">
        <v>15235518134</v>
      </c>
      <c r="H161" s="5">
        <f t="shared" si="0"/>
        <v>0.005</v>
      </c>
      <c r="I161" s="6"/>
    </row>
    <row r="162" ht="30" customHeight="1" spans="1:9">
      <c r="A162" s="5">
        <v>75</v>
      </c>
      <c r="B162" s="5" t="s">
        <v>342</v>
      </c>
      <c r="C162" s="5">
        <v>0.3</v>
      </c>
      <c r="D162" s="5">
        <v>2022.5</v>
      </c>
      <c r="E162" s="5" t="s">
        <v>336</v>
      </c>
      <c r="F162" s="5" t="s">
        <v>342</v>
      </c>
      <c r="G162" s="5">
        <v>15835503508</v>
      </c>
      <c r="H162" s="5">
        <f t="shared" si="0"/>
        <v>0.003</v>
      </c>
      <c r="I162" s="6"/>
    </row>
    <row r="163" ht="30" customHeight="1" spans="1:9">
      <c r="A163" s="5">
        <v>76</v>
      </c>
      <c r="B163" s="5" t="s">
        <v>343</v>
      </c>
      <c r="C163" s="5">
        <v>0.8</v>
      </c>
      <c r="D163" s="5">
        <v>2022.5</v>
      </c>
      <c r="E163" s="5" t="s">
        <v>336</v>
      </c>
      <c r="F163" s="5" t="s">
        <v>343</v>
      </c>
      <c r="G163" s="5"/>
      <c r="H163" s="5">
        <f t="shared" si="0"/>
        <v>0.008</v>
      </c>
      <c r="I163" s="6"/>
    </row>
    <row r="164" ht="30" customHeight="1" spans="1:9">
      <c r="A164" s="5">
        <v>77</v>
      </c>
      <c r="B164" s="5" t="s">
        <v>344</v>
      </c>
      <c r="C164" s="5">
        <v>0.7</v>
      </c>
      <c r="D164" s="5">
        <v>2022.5</v>
      </c>
      <c r="E164" s="5" t="s">
        <v>336</v>
      </c>
      <c r="F164" s="5" t="s">
        <v>344</v>
      </c>
      <c r="G164" s="5">
        <v>15525333590</v>
      </c>
      <c r="H164" s="5">
        <f t="shared" si="0"/>
        <v>0.007</v>
      </c>
      <c r="I164" s="6"/>
    </row>
    <row r="165" ht="30" customHeight="1" spans="1:9">
      <c r="A165" s="5">
        <v>78</v>
      </c>
      <c r="B165" s="5" t="s">
        <v>345</v>
      </c>
      <c r="C165" s="5">
        <v>1.05</v>
      </c>
      <c r="D165" s="5">
        <v>2022.5</v>
      </c>
      <c r="E165" s="5" t="s">
        <v>336</v>
      </c>
      <c r="F165" s="5" t="s">
        <v>345</v>
      </c>
      <c r="G165" s="5">
        <v>18235518641</v>
      </c>
      <c r="H165" s="5">
        <f t="shared" si="0"/>
        <v>0.0105</v>
      </c>
      <c r="I165" s="6"/>
    </row>
    <row r="166" ht="30" customHeight="1" spans="1:9">
      <c r="A166" s="5">
        <v>79</v>
      </c>
      <c r="B166" s="5" t="s">
        <v>346</v>
      </c>
      <c r="C166" s="5">
        <v>2.8</v>
      </c>
      <c r="D166" s="5">
        <v>2022.5</v>
      </c>
      <c r="E166" s="5" t="s">
        <v>336</v>
      </c>
      <c r="F166" s="5" t="s">
        <v>346</v>
      </c>
      <c r="G166" s="5">
        <v>13994619799</v>
      </c>
      <c r="H166" s="5">
        <f t="shared" si="0"/>
        <v>0.028</v>
      </c>
      <c r="I166" s="6"/>
    </row>
    <row r="167" ht="30" customHeight="1" spans="1:9">
      <c r="A167" s="5">
        <v>80</v>
      </c>
      <c r="B167" s="5" t="s">
        <v>347</v>
      </c>
      <c r="C167" s="5">
        <v>0.3</v>
      </c>
      <c r="D167" s="5">
        <v>2022.5</v>
      </c>
      <c r="E167" s="5" t="s">
        <v>336</v>
      </c>
      <c r="F167" s="5" t="s">
        <v>347</v>
      </c>
      <c r="G167" s="5">
        <v>15235563882</v>
      </c>
      <c r="H167" s="5">
        <f t="shared" si="0"/>
        <v>0.003</v>
      </c>
      <c r="I167" s="6"/>
    </row>
    <row r="168" ht="30" customHeight="1" spans="1:9">
      <c r="A168" s="5">
        <v>81</v>
      </c>
      <c r="B168" s="5" t="s">
        <v>348</v>
      </c>
      <c r="C168" s="5">
        <v>0.3</v>
      </c>
      <c r="D168" s="5">
        <v>2022.5</v>
      </c>
      <c r="E168" s="5" t="s">
        <v>336</v>
      </c>
      <c r="F168" s="5" t="s">
        <v>348</v>
      </c>
      <c r="G168" s="5">
        <v>18235549963</v>
      </c>
      <c r="H168" s="5">
        <f t="shared" si="0"/>
        <v>0.003</v>
      </c>
      <c r="I168" s="6"/>
    </row>
    <row r="169" ht="30" customHeight="1" spans="1:9">
      <c r="A169" s="5">
        <v>82</v>
      </c>
      <c r="B169" s="5" t="s">
        <v>349</v>
      </c>
      <c r="C169" s="5">
        <v>0.4</v>
      </c>
      <c r="D169" s="5">
        <v>2022.5</v>
      </c>
      <c r="E169" s="5" t="s">
        <v>336</v>
      </c>
      <c r="F169" s="5" t="s">
        <v>349</v>
      </c>
      <c r="G169" s="5">
        <v>13935587479</v>
      </c>
      <c r="H169" s="5">
        <f t="shared" si="0"/>
        <v>0.004</v>
      </c>
      <c r="I169" s="6"/>
    </row>
    <row r="170" ht="30" customHeight="1" spans="1:9">
      <c r="A170" s="5">
        <v>83</v>
      </c>
      <c r="B170" s="5" t="s">
        <v>350</v>
      </c>
      <c r="C170" s="5">
        <v>0.5</v>
      </c>
      <c r="D170" s="5">
        <v>2022.5</v>
      </c>
      <c r="E170" s="5" t="s">
        <v>336</v>
      </c>
      <c r="F170" s="5" t="s">
        <v>350</v>
      </c>
      <c r="G170" s="5">
        <v>15534651533</v>
      </c>
      <c r="H170" s="5">
        <f t="shared" si="0"/>
        <v>0.005</v>
      </c>
      <c r="I170" s="6"/>
    </row>
    <row r="171" ht="30" customHeight="1" spans="1:9">
      <c r="A171" s="5">
        <v>84</v>
      </c>
      <c r="B171" s="5" t="s">
        <v>351</v>
      </c>
      <c r="C171" s="5">
        <v>0.5</v>
      </c>
      <c r="D171" s="5">
        <v>2022.5</v>
      </c>
      <c r="E171" s="5" t="s">
        <v>336</v>
      </c>
      <c r="F171" s="5" t="s">
        <v>351</v>
      </c>
      <c r="G171" s="5">
        <v>13935597550</v>
      </c>
      <c r="H171" s="5">
        <f t="shared" si="0"/>
        <v>0.005</v>
      </c>
      <c r="I171" s="6"/>
    </row>
    <row r="172" ht="30" customHeight="1" spans="1:9">
      <c r="A172" s="5">
        <v>85</v>
      </c>
      <c r="B172" s="5" t="s">
        <v>352</v>
      </c>
      <c r="C172" s="5">
        <v>0.5</v>
      </c>
      <c r="D172" s="5">
        <v>2022.5</v>
      </c>
      <c r="E172" s="5" t="s">
        <v>336</v>
      </c>
      <c r="F172" s="5" t="s">
        <v>352</v>
      </c>
      <c r="G172" s="5">
        <v>18234581083</v>
      </c>
      <c r="H172" s="5">
        <f t="shared" si="0"/>
        <v>0.005</v>
      </c>
      <c r="I172" s="6"/>
    </row>
    <row r="173" ht="30" customHeight="1" spans="1:9">
      <c r="A173" s="5">
        <v>86</v>
      </c>
      <c r="B173" s="5" t="s">
        <v>353</v>
      </c>
      <c r="C173" s="5">
        <v>1</v>
      </c>
      <c r="D173" s="5">
        <v>2022.5</v>
      </c>
      <c r="E173" s="5" t="s">
        <v>336</v>
      </c>
      <c r="F173" s="5" t="s">
        <v>353</v>
      </c>
      <c r="G173" s="5">
        <v>13467030098</v>
      </c>
      <c r="H173" s="5">
        <f t="shared" si="0"/>
        <v>0.01</v>
      </c>
      <c r="I173" s="6"/>
    </row>
    <row r="174" ht="30" customHeight="1" spans="1:9">
      <c r="A174" s="5">
        <v>87</v>
      </c>
      <c r="B174" s="5" t="s">
        <v>354</v>
      </c>
      <c r="C174" s="5">
        <v>0.2</v>
      </c>
      <c r="D174" s="5">
        <v>2022.5</v>
      </c>
      <c r="E174" s="5" t="s">
        <v>336</v>
      </c>
      <c r="F174" s="5" t="s">
        <v>354</v>
      </c>
      <c r="G174" s="5">
        <v>18235569135</v>
      </c>
      <c r="H174" s="5">
        <f t="shared" si="0"/>
        <v>0.002</v>
      </c>
      <c r="I174" s="6"/>
    </row>
    <row r="175" ht="30" customHeight="1" spans="1:9">
      <c r="A175" s="5">
        <v>88</v>
      </c>
      <c r="B175" s="5" t="s">
        <v>355</v>
      </c>
      <c r="C175" s="5">
        <v>0.2</v>
      </c>
      <c r="D175" s="5">
        <v>2022.5</v>
      </c>
      <c r="E175" s="5" t="s">
        <v>336</v>
      </c>
      <c r="F175" s="5" t="s">
        <v>355</v>
      </c>
      <c r="G175" s="5">
        <v>18203457209</v>
      </c>
      <c r="H175" s="5">
        <f t="shared" si="0"/>
        <v>0.002</v>
      </c>
      <c r="I175" s="6"/>
    </row>
    <row r="176" ht="30" customHeight="1" spans="1:9">
      <c r="A176" s="5">
        <v>89</v>
      </c>
      <c r="B176" s="5" t="s">
        <v>356</v>
      </c>
      <c r="C176" s="5">
        <v>0.4</v>
      </c>
      <c r="D176" s="5">
        <v>2022.5</v>
      </c>
      <c r="E176" s="5" t="s">
        <v>336</v>
      </c>
      <c r="F176" s="5" t="s">
        <v>356</v>
      </c>
      <c r="G176" s="5">
        <v>18634551189</v>
      </c>
      <c r="H176" s="5">
        <f t="shared" si="0"/>
        <v>0.004</v>
      </c>
      <c r="I176" s="6"/>
    </row>
    <row r="177" ht="30" customHeight="1" spans="1:9">
      <c r="A177" s="5">
        <v>90</v>
      </c>
      <c r="B177" s="5" t="s">
        <v>357</v>
      </c>
      <c r="C177" s="5">
        <v>0.3</v>
      </c>
      <c r="D177" s="5">
        <v>2022.5</v>
      </c>
      <c r="E177" s="5" t="s">
        <v>336</v>
      </c>
      <c r="F177" s="5" t="s">
        <v>357</v>
      </c>
      <c r="G177" s="5"/>
      <c r="H177" s="5">
        <f t="shared" si="0"/>
        <v>0.003</v>
      </c>
      <c r="I177" s="6"/>
    </row>
    <row r="178" ht="30" customHeight="1" spans="1:9">
      <c r="A178" s="5">
        <v>91</v>
      </c>
      <c r="B178" s="5" t="s">
        <v>358</v>
      </c>
      <c r="C178" s="5">
        <v>40</v>
      </c>
      <c r="D178" s="5">
        <v>2022.5</v>
      </c>
      <c r="E178" s="5" t="s">
        <v>359</v>
      </c>
      <c r="F178" s="5" t="s">
        <v>360</v>
      </c>
      <c r="G178" s="5">
        <v>13935531230</v>
      </c>
      <c r="H178" s="5">
        <f t="shared" si="0"/>
        <v>0.4</v>
      </c>
      <c r="I178" s="6"/>
    </row>
    <row r="179" ht="30" customHeight="1" spans="1:9">
      <c r="A179" s="5">
        <v>92</v>
      </c>
      <c r="B179" s="5" t="s">
        <v>361</v>
      </c>
      <c r="C179" s="5">
        <v>40</v>
      </c>
      <c r="D179" s="5">
        <v>2022.5</v>
      </c>
      <c r="E179" s="5" t="s">
        <v>359</v>
      </c>
      <c r="F179" s="5" t="s">
        <v>362</v>
      </c>
      <c r="G179" s="5">
        <v>13994689146</v>
      </c>
      <c r="H179" s="5">
        <f t="shared" si="0"/>
        <v>0.4</v>
      </c>
      <c r="I179" s="6"/>
    </row>
    <row r="180" ht="30" customHeight="1" spans="1:9">
      <c r="A180" s="5">
        <v>93</v>
      </c>
      <c r="B180" s="5" t="s">
        <v>363</v>
      </c>
      <c r="C180" s="5">
        <v>51</v>
      </c>
      <c r="D180" s="5">
        <v>2022.5</v>
      </c>
      <c r="E180" s="5" t="s">
        <v>359</v>
      </c>
      <c r="F180" s="5" t="s">
        <v>364</v>
      </c>
      <c r="G180" s="5">
        <v>15534572058</v>
      </c>
      <c r="H180" s="5">
        <f t="shared" si="0"/>
        <v>0.51</v>
      </c>
      <c r="I180" s="6"/>
    </row>
    <row r="181" ht="30" customHeight="1" spans="1:9">
      <c r="A181" s="5">
        <v>94</v>
      </c>
      <c r="B181" s="5" t="s">
        <v>363</v>
      </c>
      <c r="C181" s="5">
        <v>4.09</v>
      </c>
      <c r="D181" s="5">
        <v>2022.5</v>
      </c>
      <c r="E181" s="5" t="s">
        <v>359</v>
      </c>
      <c r="F181" s="5" t="s">
        <v>364</v>
      </c>
      <c r="G181" s="5">
        <v>15534572058</v>
      </c>
      <c r="H181" s="5">
        <f t="shared" ref="H181:H186" si="1">C181*0.01</f>
        <v>0.0409</v>
      </c>
      <c r="I181" s="6"/>
    </row>
    <row r="182" ht="30" customHeight="1" spans="1:9">
      <c r="A182" s="5">
        <v>95</v>
      </c>
      <c r="B182" s="5" t="s">
        <v>365</v>
      </c>
      <c r="C182" s="5">
        <v>10.59</v>
      </c>
      <c r="D182" s="5">
        <v>2022.5</v>
      </c>
      <c r="E182" s="5" t="s">
        <v>366</v>
      </c>
      <c r="F182" s="5" t="s">
        <v>365</v>
      </c>
      <c r="G182" s="5">
        <v>13633554397</v>
      </c>
      <c r="H182" s="5">
        <f t="shared" si="1"/>
        <v>0.1059</v>
      </c>
      <c r="I182" s="6"/>
    </row>
    <row r="183" ht="30" customHeight="1" spans="1:9">
      <c r="A183" s="5">
        <v>96</v>
      </c>
      <c r="B183" s="5" t="s">
        <v>367</v>
      </c>
      <c r="C183" s="5">
        <v>6</v>
      </c>
      <c r="D183" s="5">
        <v>2022.5</v>
      </c>
      <c r="E183" s="5" t="s">
        <v>366</v>
      </c>
      <c r="F183" s="5" t="s">
        <v>367</v>
      </c>
      <c r="G183" s="5">
        <v>13293753406</v>
      </c>
      <c r="H183" s="5">
        <f t="shared" si="1"/>
        <v>0.06</v>
      </c>
      <c r="I183" s="6"/>
    </row>
    <row r="184" ht="30" customHeight="1" spans="1:9">
      <c r="A184" s="5">
        <v>97</v>
      </c>
      <c r="B184" s="5" t="s">
        <v>368</v>
      </c>
      <c r="C184" s="5">
        <v>42</v>
      </c>
      <c r="D184" s="5">
        <v>2022.5</v>
      </c>
      <c r="E184" s="5" t="s">
        <v>369</v>
      </c>
      <c r="F184" s="5" t="s">
        <v>368</v>
      </c>
      <c r="G184" s="5">
        <v>13994618230</v>
      </c>
      <c r="H184" s="5">
        <f t="shared" si="1"/>
        <v>0.42</v>
      </c>
      <c r="I184" s="6"/>
    </row>
    <row r="185" ht="30" customHeight="1" spans="1:9">
      <c r="A185" s="5">
        <v>98</v>
      </c>
      <c r="B185" s="5" t="s">
        <v>370</v>
      </c>
      <c r="C185" s="5">
        <v>56</v>
      </c>
      <c r="D185" s="5">
        <v>2022.5</v>
      </c>
      <c r="E185" s="5" t="s">
        <v>371</v>
      </c>
      <c r="F185" s="5" t="s">
        <v>372</v>
      </c>
      <c r="G185" s="5">
        <v>15534579777</v>
      </c>
      <c r="H185" s="5">
        <f t="shared" si="1"/>
        <v>0.56</v>
      </c>
      <c r="I185" s="6"/>
    </row>
    <row r="186" ht="30" customHeight="1" spans="1:9">
      <c r="A186" s="5">
        <v>99</v>
      </c>
      <c r="B186" s="5" t="s">
        <v>373</v>
      </c>
      <c r="C186" s="5">
        <v>92</v>
      </c>
      <c r="D186" s="5">
        <v>2022.5</v>
      </c>
      <c r="E186" s="5" t="s">
        <v>371</v>
      </c>
      <c r="F186" s="5" t="s">
        <v>374</v>
      </c>
      <c r="G186" s="5">
        <v>15303551816</v>
      </c>
      <c r="H186" s="5">
        <f t="shared" si="1"/>
        <v>0.92</v>
      </c>
      <c r="I186" s="6"/>
    </row>
    <row r="187" ht="30" customHeight="1" spans="1:9">
      <c r="A187" s="5">
        <v>100</v>
      </c>
      <c r="B187" s="5" t="s">
        <v>375</v>
      </c>
      <c r="C187" s="5">
        <v>39.44</v>
      </c>
      <c r="D187" s="27">
        <v>44682</v>
      </c>
      <c r="E187" s="5" t="s">
        <v>376</v>
      </c>
      <c r="F187" s="5" t="s">
        <v>377</v>
      </c>
      <c r="G187" s="5">
        <v>13593270188</v>
      </c>
      <c r="H187" s="5">
        <v>0.3944</v>
      </c>
      <c r="I187" s="6"/>
    </row>
    <row r="188" ht="30" customHeight="1" spans="1:9">
      <c r="A188" s="5">
        <v>101</v>
      </c>
      <c r="B188" s="5" t="s">
        <v>378</v>
      </c>
      <c r="C188" s="5">
        <v>253.23</v>
      </c>
      <c r="D188" s="27">
        <v>44682</v>
      </c>
      <c r="E188" s="5" t="s">
        <v>379</v>
      </c>
      <c r="F188" s="5" t="s">
        <v>380</v>
      </c>
      <c r="G188" s="5">
        <v>13834051183</v>
      </c>
      <c r="H188" s="5">
        <v>2.5323</v>
      </c>
      <c r="I188" s="6"/>
    </row>
    <row r="189" ht="30" customHeight="1" spans="1:9">
      <c r="A189" s="5">
        <v>102</v>
      </c>
      <c r="B189" s="5" t="s">
        <v>381</v>
      </c>
      <c r="C189" s="5">
        <v>81</v>
      </c>
      <c r="D189" s="27">
        <v>44682</v>
      </c>
      <c r="E189" s="5" t="s">
        <v>134</v>
      </c>
      <c r="F189" s="5" t="s">
        <v>381</v>
      </c>
      <c r="G189" s="5">
        <v>18534033456</v>
      </c>
      <c r="H189" s="5">
        <v>0.81</v>
      </c>
      <c r="I189" s="6"/>
    </row>
    <row r="190" ht="30" customHeight="1" spans="1:9">
      <c r="A190" s="5">
        <v>103</v>
      </c>
      <c r="B190" s="5" t="s">
        <v>382</v>
      </c>
      <c r="C190" s="5">
        <v>103.26</v>
      </c>
      <c r="D190" s="27">
        <v>44682</v>
      </c>
      <c r="E190" s="5" t="s">
        <v>376</v>
      </c>
      <c r="F190" s="5" t="s">
        <v>383</v>
      </c>
      <c r="G190" s="5">
        <v>15534193118</v>
      </c>
      <c r="H190" s="5">
        <v>1.0326</v>
      </c>
      <c r="I190" s="6"/>
    </row>
    <row r="191" ht="30" customHeight="1" spans="1:9">
      <c r="A191" s="5">
        <v>104</v>
      </c>
      <c r="B191" s="5" t="s">
        <v>384</v>
      </c>
      <c r="C191" s="5">
        <v>97.9</v>
      </c>
      <c r="D191" s="27">
        <v>44682</v>
      </c>
      <c r="E191" s="5" t="s">
        <v>385</v>
      </c>
      <c r="F191" s="5" t="s">
        <v>384</v>
      </c>
      <c r="G191" s="5">
        <v>15535561751</v>
      </c>
      <c r="H191" s="5">
        <v>0.979</v>
      </c>
      <c r="I191" s="6"/>
    </row>
    <row r="192" ht="30" customHeight="1" spans="1:9">
      <c r="A192" s="5">
        <v>105</v>
      </c>
      <c r="B192" s="5" t="s">
        <v>386</v>
      </c>
      <c r="C192" s="5">
        <v>45.31</v>
      </c>
      <c r="D192" s="27">
        <v>44682</v>
      </c>
      <c r="E192" s="5" t="s">
        <v>387</v>
      </c>
      <c r="F192" s="5" t="s">
        <v>388</v>
      </c>
      <c r="G192" s="5">
        <v>13015460811</v>
      </c>
      <c r="H192" s="5">
        <v>0.4531</v>
      </c>
      <c r="I192" s="6"/>
    </row>
    <row r="193" ht="30" customHeight="1" spans="1:9">
      <c r="A193" s="5">
        <v>106</v>
      </c>
      <c r="B193" s="5" t="s">
        <v>389</v>
      </c>
      <c r="C193" s="5">
        <v>38.16</v>
      </c>
      <c r="D193" s="27">
        <v>44682</v>
      </c>
      <c r="E193" s="5" t="s">
        <v>390</v>
      </c>
      <c r="F193" s="5" t="s">
        <v>391</v>
      </c>
      <c r="G193" s="5">
        <v>13835504722</v>
      </c>
      <c r="H193" s="5">
        <v>0.3816</v>
      </c>
      <c r="I193" s="6"/>
    </row>
    <row r="194" ht="30" customHeight="1" spans="1:9">
      <c r="A194" s="5">
        <v>107</v>
      </c>
      <c r="B194" s="5" t="s">
        <v>392</v>
      </c>
      <c r="C194" s="5">
        <v>87.72</v>
      </c>
      <c r="D194" s="27">
        <v>44682</v>
      </c>
      <c r="E194" s="5" t="s">
        <v>393</v>
      </c>
      <c r="F194" s="5" t="s">
        <v>394</v>
      </c>
      <c r="G194" s="5">
        <v>13633400850</v>
      </c>
      <c r="H194" s="5">
        <v>0.8772</v>
      </c>
      <c r="I194" s="6"/>
    </row>
    <row r="195" ht="30" customHeight="1" spans="1:9">
      <c r="A195" s="5">
        <v>108</v>
      </c>
      <c r="B195" s="5" t="s">
        <v>395</v>
      </c>
      <c r="C195" s="5">
        <v>48.44</v>
      </c>
      <c r="D195" s="27">
        <v>44682</v>
      </c>
      <c r="E195" s="5" t="s">
        <v>396</v>
      </c>
      <c r="F195" s="5" t="s">
        <v>397</v>
      </c>
      <c r="G195" s="5">
        <v>16634142222</v>
      </c>
      <c r="H195" s="5">
        <v>0.4844</v>
      </c>
      <c r="I195" s="6"/>
    </row>
    <row r="196" ht="30" customHeight="1" spans="1:9">
      <c r="A196" s="5">
        <v>109</v>
      </c>
      <c r="B196" s="5" t="s">
        <v>398</v>
      </c>
      <c r="C196" s="5">
        <v>13</v>
      </c>
      <c r="D196" s="5">
        <v>2022</v>
      </c>
      <c r="E196" s="5" t="s">
        <v>399</v>
      </c>
      <c r="F196" s="5" t="s">
        <v>400</v>
      </c>
      <c r="G196" s="5">
        <v>15513116706</v>
      </c>
      <c r="H196" s="5">
        <f t="shared" ref="H196:H231" si="2">(C196*100)/10000</f>
        <v>0.13</v>
      </c>
      <c r="I196" s="6"/>
    </row>
    <row r="197" ht="30" customHeight="1" spans="1:9">
      <c r="A197" s="5">
        <v>110</v>
      </c>
      <c r="B197" s="5" t="s">
        <v>401</v>
      </c>
      <c r="C197" s="5">
        <v>1</v>
      </c>
      <c r="D197" s="5">
        <v>2022</v>
      </c>
      <c r="E197" s="5" t="s">
        <v>115</v>
      </c>
      <c r="F197" s="5" t="s">
        <v>401</v>
      </c>
      <c r="G197" s="5">
        <v>15635523733</v>
      </c>
      <c r="H197" s="5">
        <f t="shared" si="2"/>
        <v>0.01</v>
      </c>
      <c r="I197" s="6"/>
    </row>
    <row r="198" ht="30" customHeight="1" spans="1:9">
      <c r="A198" s="5">
        <v>111</v>
      </c>
      <c r="B198" s="5" t="s">
        <v>402</v>
      </c>
      <c r="C198" s="5">
        <v>3</v>
      </c>
      <c r="D198" s="5">
        <v>2022</v>
      </c>
      <c r="E198" s="5" t="s">
        <v>115</v>
      </c>
      <c r="F198" s="5" t="s">
        <v>402</v>
      </c>
      <c r="G198" s="5">
        <v>13994634582</v>
      </c>
      <c r="H198" s="5">
        <f t="shared" si="2"/>
        <v>0.03</v>
      </c>
      <c r="I198" s="6"/>
    </row>
    <row r="199" ht="30" customHeight="1" spans="1:9">
      <c r="A199" s="5">
        <v>112</v>
      </c>
      <c r="B199" s="5" t="s">
        <v>403</v>
      </c>
      <c r="C199" s="5">
        <v>1.5</v>
      </c>
      <c r="D199" s="5">
        <v>2022</v>
      </c>
      <c r="E199" s="5" t="s">
        <v>115</v>
      </c>
      <c r="F199" s="5" t="s">
        <v>403</v>
      </c>
      <c r="G199" s="5">
        <v>15513130575</v>
      </c>
      <c r="H199" s="5">
        <f t="shared" si="2"/>
        <v>0.015</v>
      </c>
      <c r="I199" s="6"/>
    </row>
    <row r="200" ht="30" customHeight="1" spans="1:9">
      <c r="A200" s="5">
        <v>113</v>
      </c>
      <c r="B200" s="5" t="s">
        <v>404</v>
      </c>
      <c r="C200" s="5">
        <v>0.7</v>
      </c>
      <c r="D200" s="5">
        <v>2022</v>
      </c>
      <c r="E200" s="5" t="s">
        <v>115</v>
      </c>
      <c r="F200" s="5" t="s">
        <v>404</v>
      </c>
      <c r="G200" s="5">
        <v>13015369146</v>
      </c>
      <c r="H200" s="5">
        <f t="shared" si="2"/>
        <v>0.007</v>
      </c>
      <c r="I200" s="6"/>
    </row>
    <row r="201" ht="30" customHeight="1" spans="1:9">
      <c r="A201" s="5">
        <v>114</v>
      </c>
      <c r="B201" s="5" t="s">
        <v>405</v>
      </c>
      <c r="C201" s="5">
        <v>0.6</v>
      </c>
      <c r="D201" s="5">
        <v>2022</v>
      </c>
      <c r="E201" s="5" t="s">
        <v>115</v>
      </c>
      <c r="F201" s="5" t="s">
        <v>405</v>
      </c>
      <c r="G201" s="5">
        <v>13152758908</v>
      </c>
      <c r="H201" s="5">
        <f t="shared" si="2"/>
        <v>0.006</v>
      </c>
      <c r="I201" s="6"/>
    </row>
    <row r="202" ht="30" customHeight="1" spans="1:9">
      <c r="A202" s="5">
        <v>115</v>
      </c>
      <c r="B202" s="5" t="s">
        <v>406</v>
      </c>
      <c r="C202" s="5">
        <v>0.6</v>
      </c>
      <c r="D202" s="5">
        <v>2022</v>
      </c>
      <c r="E202" s="5" t="s">
        <v>115</v>
      </c>
      <c r="F202" s="5" t="s">
        <v>406</v>
      </c>
      <c r="G202" s="5">
        <v>13209854336</v>
      </c>
      <c r="H202" s="5">
        <f t="shared" si="2"/>
        <v>0.006</v>
      </c>
      <c r="I202" s="6"/>
    </row>
    <row r="203" ht="30" customHeight="1" spans="1:9">
      <c r="A203" s="5">
        <v>116</v>
      </c>
      <c r="B203" s="5" t="s">
        <v>407</v>
      </c>
      <c r="C203" s="5">
        <v>0.6</v>
      </c>
      <c r="D203" s="5">
        <v>2022</v>
      </c>
      <c r="E203" s="5" t="s">
        <v>115</v>
      </c>
      <c r="F203" s="5" t="s">
        <v>407</v>
      </c>
      <c r="G203" s="5">
        <v>13467093008</v>
      </c>
      <c r="H203" s="5">
        <f t="shared" si="2"/>
        <v>0.006</v>
      </c>
      <c r="I203" s="6"/>
    </row>
    <row r="204" ht="30" customHeight="1" spans="1:9">
      <c r="A204" s="5">
        <v>117</v>
      </c>
      <c r="B204" s="5" t="s">
        <v>408</v>
      </c>
      <c r="C204" s="5">
        <v>0.6</v>
      </c>
      <c r="D204" s="5">
        <v>2022</v>
      </c>
      <c r="E204" s="5" t="s">
        <v>115</v>
      </c>
      <c r="F204" s="5" t="s">
        <v>408</v>
      </c>
      <c r="G204" s="5">
        <v>13015460322</v>
      </c>
      <c r="H204" s="5">
        <f t="shared" si="2"/>
        <v>0.006</v>
      </c>
      <c r="I204" s="6"/>
    </row>
    <row r="205" ht="30" customHeight="1" spans="1:9">
      <c r="A205" s="5">
        <v>118</v>
      </c>
      <c r="B205" s="5" t="s">
        <v>409</v>
      </c>
      <c r="C205" s="5">
        <v>0.8</v>
      </c>
      <c r="D205" s="5">
        <v>2022</v>
      </c>
      <c r="E205" s="5" t="s">
        <v>115</v>
      </c>
      <c r="F205" s="5" t="s">
        <v>409</v>
      </c>
      <c r="G205" s="5">
        <v>13133356993</v>
      </c>
      <c r="H205" s="5">
        <f t="shared" si="2"/>
        <v>0.008</v>
      </c>
      <c r="I205" s="6"/>
    </row>
    <row r="206" ht="30" customHeight="1" spans="1:9">
      <c r="A206" s="5">
        <v>119</v>
      </c>
      <c r="B206" s="5" t="s">
        <v>410</v>
      </c>
      <c r="C206" s="5">
        <v>0.6</v>
      </c>
      <c r="D206" s="5">
        <v>2022</v>
      </c>
      <c r="E206" s="5" t="s">
        <v>115</v>
      </c>
      <c r="F206" s="5" t="s">
        <v>410</v>
      </c>
      <c r="G206" s="5">
        <v>13546667006</v>
      </c>
      <c r="H206" s="5">
        <f t="shared" si="2"/>
        <v>0.006</v>
      </c>
      <c r="I206" s="6"/>
    </row>
    <row r="207" ht="30" customHeight="1" spans="1:9">
      <c r="A207" s="5">
        <v>120</v>
      </c>
      <c r="B207" s="5" t="s">
        <v>411</v>
      </c>
      <c r="C207" s="5">
        <v>15</v>
      </c>
      <c r="D207" s="5">
        <v>2022</v>
      </c>
      <c r="E207" s="5" t="s">
        <v>115</v>
      </c>
      <c r="F207" s="5" t="s">
        <v>412</v>
      </c>
      <c r="G207" s="5">
        <v>13593260879</v>
      </c>
      <c r="H207" s="5">
        <f t="shared" si="2"/>
        <v>0.15</v>
      </c>
      <c r="I207" s="6"/>
    </row>
    <row r="208" ht="30" customHeight="1" spans="1:9">
      <c r="A208" s="5">
        <v>121</v>
      </c>
      <c r="B208" s="5" t="s">
        <v>413</v>
      </c>
      <c r="C208" s="5">
        <v>13</v>
      </c>
      <c r="D208" s="5">
        <v>2022</v>
      </c>
      <c r="E208" s="5" t="s">
        <v>32</v>
      </c>
      <c r="F208" s="5" t="s">
        <v>414</v>
      </c>
      <c r="G208" s="5">
        <v>13835591298</v>
      </c>
      <c r="H208" s="5">
        <f t="shared" si="2"/>
        <v>0.13</v>
      </c>
      <c r="I208" s="6"/>
    </row>
    <row r="209" ht="30" customHeight="1" spans="1:9">
      <c r="A209" s="5">
        <v>122</v>
      </c>
      <c r="B209" s="5" t="s">
        <v>415</v>
      </c>
      <c r="C209" s="5">
        <v>27</v>
      </c>
      <c r="D209" s="5">
        <v>2022</v>
      </c>
      <c r="E209" s="5" t="s">
        <v>32</v>
      </c>
      <c r="F209" s="5" t="s">
        <v>416</v>
      </c>
      <c r="G209" s="5">
        <v>13503555237</v>
      </c>
      <c r="H209" s="5">
        <f t="shared" si="2"/>
        <v>0.27</v>
      </c>
      <c r="I209" s="6"/>
    </row>
    <row r="210" ht="30" customHeight="1" spans="1:9">
      <c r="A210" s="5">
        <v>123</v>
      </c>
      <c r="B210" s="5" t="s">
        <v>417</v>
      </c>
      <c r="C210" s="5">
        <v>55.87</v>
      </c>
      <c r="D210" s="5">
        <v>2022</v>
      </c>
      <c r="E210" s="5" t="s">
        <v>418</v>
      </c>
      <c r="F210" s="5" t="s">
        <v>419</v>
      </c>
      <c r="G210" s="5">
        <v>18335566391</v>
      </c>
      <c r="H210" s="5">
        <f t="shared" si="2"/>
        <v>0.5587</v>
      </c>
      <c r="I210" s="6"/>
    </row>
    <row r="211" ht="30" customHeight="1" spans="1:9">
      <c r="A211" s="5">
        <v>124</v>
      </c>
      <c r="B211" s="5" t="s">
        <v>420</v>
      </c>
      <c r="C211" s="5">
        <v>1</v>
      </c>
      <c r="D211" s="5">
        <v>2022</v>
      </c>
      <c r="E211" s="5" t="s">
        <v>35</v>
      </c>
      <c r="F211" s="5" t="s">
        <v>420</v>
      </c>
      <c r="G211" s="5">
        <v>15934369766</v>
      </c>
      <c r="H211" s="5">
        <f t="shared" si="2"/>
        <v>0.01</v>
      </c>
      <c r="I211" s="6"/>
    </row>
    <row r="212" ht="30" customHeight="1" spans="1:9">
      <c r="A212" s="5">
        <v>125</v>
      </c>
      <c r="B212" s="5" t="s">
        <v>421</v>
      </c>
      <c r="C212" s="5">
        <v>50</v>
      </c>
      <c r="D212" s="5">
        <v>2022</v>
      </c>
      <c r="E212" s="5" t="s">
        <v>35</v>
      </c>
      <c r="F212" s="5" t="s">
        <v>421</v>
      </c>
      <c r="G212" s="5">
        <v>15388551155</v>
      </c>
      <c r="H212" s="5">
        <f t="shared" si="2"/>
        <v>0.5</v>
      </c>
      <c r="I212" s="6"/>
    </row>
    <row r="213" ht="30" customHeight="1" spans="1:9">
      <c r="A213" s="5">
        <v>126</v>
      </c>
      <c r="B213" s="5" t="s">
        <v>422</v>
      </c>
      <c r="C213" s="5">
        <v>4</v>
      </c>
      <c r="D213" s="5">
        <v>2022</v>
      </c>
      <c r="E213" s="5" t="s">
        <v>423</v>
      </c>
      <c r="F213" s="5" t="s">
        <v>424</v>
      </c>
      <c r="G213" s="5">
        <v>13333457223</v>
      </c>
      <c r="H213" s="5">
        <f t="shared" si="2"/>
        <v>0.04</v>
      </c>
      <c r="I213" s="6"/>
    </row>
    <row r="214" ht="30" customHeight="1" spans="1:9">
      <c r="A214" s="5">
        <v>127</v>
      </c>
      <c r="B214" s="5" t="s">
        <v>425</v>
      </c>
      <c r="C214" s="5">
        <v>3.3</v>
      </c>
      <c r="D214" s="5">
        <v>2022</v>
      </c>
      <c r="E214" s="5" t="s">
        <v>426</v>
      </c>
      <c r="F214" s="5" t="s">
        <v>425</v>
      </c>
      <c r="G214" s="5">
        <v>13453777610</v>
      </c>
      <c r="H214" s="5">
        <f t="shared" si="2"/>
        <v>0.033</v>
      </c>
      <c r="I214" s="6"/>
    </row>
    <row r="215" ht="30" customHeight="1" spans="1:9">
      <c r="A215" s="5">
        <v>128</v>
      </c>
      <c r="B215" s="5" t="s">
        <v>427</v>
      </c>
      <c r="C215" s="5">
        <v>4.25</v>
      </c>
      <c r="D215" s="5">
        <v>2022</v>
      </c>
      <c r="E215" s="5" t="s">
        <v>426</v>
      </c>
      <c r="F215" s="5" t="s">
        <v>427</v>
      </c>
      <c r="G215" s="5">
        <v>13467041282</v>
      </c>
      <c r="H215" s="5">
        <f t="shared" si="2"/>
        <v>0.0425</v>
      </c>
      <c r="I215" s="6"/>
    </row>
    <row r="216" ht="30" customHeight="1" spans="1:9">
      <c r="A216" s="5">
        <v>129</v>
      </c>
      <c r="B216" s="5" t="s">
        <v>428</v>
      </c>
      <c r="C216" s="5">
        <v>1.05</v>
      </c>
      <c r="D216" s="5">
        <v>2022</v>
      </c>
      <c r="E216" s="5" t="s">
        <v>426</v>
      </c>
      <c r="F216" s="5" t="s">
        <v>429</v>
      </c>
      <c r="G216" s="5">
        <v>13293708736</v>
      </c>
      <c r="H216" s="5">
        <f t="shared" si="2"/>
        <v>0.0105</v>
      </c>
      <c r="I216" s="6"/>
    </row>
    <row r="217" ht="30" customHeight="1" spans="1:9">
      <c r="A217" s="5">
        <v>130</v>
      </c>
      <c r="B217" s="5" t="s">
        <v>430</v>
      </c>
      <c r="C217" s="5">
        <v>3.74</v>
      </c>
      <c r="D217" s="5">
        <v>2022</v>
      </c>
      <c r="E217" s="5" t="s">
        <v>426</v>
      </c>
      <c r="F217" s="5" t="s">
        <v>430</v>
      </c>
      <c r="G217" s="5">
        <v>18303556375</v>
      </c>
      <c r="H217" s="5">
        <f t="shared" si="2"/>
        <v>0.0374</v>
      </c>
      <c r="I217" s="6"/>
    </row>
    <row r="218" ht="30" customHeight="1" spans="1:9">
      <c r="A218" s="5">
        <v>131</v>
      </c>
      <c r="B218" s="5" t="s">
        <v>431</v>
      </c>
      <c r="C218" s="5">
        <v>18.75</v>
      </c>
      <c r="D218" s="5">
        <v>2022</v>
      </c>
      <c r="E218" s="5" t="s">
        <v>426</v>
      </c>
      <c r="F218" s="5" t="s">
        <v>432</v>
      </c>
      <c r="G218" s="5">
        <v>13935597967</v>
      </c>
      <c r="H218" s="5">
        <f t="shared" si="2"/>
        <v>0.1875</v>
      </c>
      <c r="I218" s="6"/>
    </row>
    <row r="219" ht="30" customHeight="1" spans="1:9">
      <c r="A219" s="5">
        <v>132</v>
      </c>
      <c r="B219" s="5" t="s">
        <v>433</v>
      </c>
      <c r="C219" s="5">
        <v>2</v>
      </c>
      <c r="D219" s="5">
        <v>2022</v>
      </c>
      <c r="E219" s="5" t="s">
        <v>426</v>
      </c>
      <c r="F219" s="5" t="s">
        <v>433</v>
      </c>
      <c r="G219" s="5">
        <v>13753504641</v>
      </c>
      <c r="H219" s="5">
        <f t="shared" si="2"/>
        <v>0.02</v>
      </c>
      <c r="I219" s="6"/>
    </row>
    <row r="220" ht="30" customHeight="1" spans="1:9">
      <c r="A220" s="5">
        <v>133</v>
      </c>
      <c r="B220" s="5" t="s">
        <v>434</v>
      </c>
      <c r="C220" s="5">
        <v>1.12</v>
      </c>
      <c r="D220" s="5">
        <v>2022</v>
      </c>
      <c r="E220" s="5" t="s">
        <v>426</v>
      </c>
      <c r="F220" s="5" t="s">
        <v>434</v>
      </c>
      <c r="G220" s="5">
        <v>13935507979</v>
      </c>
      <c r="H220" s="5">
        <f t="shared" si="2"/>
        <v>0.0112</v>
      </c>
      <c r="I220" s="6"/>
    </row>
    <row r="221" ht="30" customHeight="1" spans="1:9">
      <c r="A221" s="5">
        <v>134</v>
      </c>
      <c r="B221" s="5" t="s">
        <v>435</v>
      </c>
      <c r="C221" s="5">
        <v>0.9</v>
      </c>
      <c r="D221" s="5">
        <v>2022</v>
      </c>
      <c r="E221" s="5" t="s">
        <v>426</v>
      </c>
      <c r="F221" s="5" t="s">
        <v>435</v>
      </c>
      <c r="G221" s="5">
        <v>13994623375</v>
      </c>
      <c r="H221" s="5">
        <f t="shared" si="2"/>
        <v>0.009</v>
      </c>
      <c r="I221" s="6"/>
    </row>
    <row r="222" ht="30" customHeight="1" spans="1:9">
      <c r="A222" s="5">
        <v>135</v>
      </c>
      <c r="B222" s="5" t="s">
        <v>436</v>
      </c>
      <c r="C222" s="5">
        <v>114</v>
      </c>
      <c r="D222" s="5">
        <v>2022</v>
      </c>
      <c r="E222" s="5" t="s">
        <v>426</v>
      </c>
      <c r="F222" s="5" t="s">
        <v>437</v>
      </c>
      <c r="G222" s="5">
        <v>13513558071</v>
      </c>
      <c r="H222" s="5">
        <f t="shared" si="2"/>
        <v>1.14</v>
      </c>
      <c r="I222" s="6"/>
    </row>
    <row r="223" ht="30" customHeight="1" spans="1:9">
      <c r="A223" s="5">
        <v>136</v>
      </c>
      <c r="B223" s="5" t="s">
        <v>438</v>
      </c>
      <c r="C223" s="5">
        <v>1.2</v>
      </c>
      <c r="D223" s="5">
        <v>2022</v>
      </c>
      <c r="E223" s="5" t="s">
        <v>426</v>
      </c>
      <c r="F223" s="5" t="s">
        <v>438</v>
      </c>
      <c r="G223" s="5">
        <v>13546160708</v>
      </c>
      <c r="H223" s="5">
        <f t="shared" si="2"/>
        <v>0.012</v>
      </c>
      <c r="I223" s="6"/>
    </row>
    <row r="224" ht="30" customHeight="1" spans="1:9">
      <c r="A224" s="5">
        <v>137</v>
      </c>
      <c r="B224" s="5" t="s">
        <v>439</v>
      </c>
      <c r="C224" s="5">
        <v>1.74</v>
      </c>
      <c r="D224" s="5">
        <v>2022</v>
      </c>
      <c r="E224" s="5" t="s">
        <v>426</v>
      </c>
      <c r="F224" s="5" t="s">
        <v>439</v>
      </c>
      <c r="G224" s="5">
        <v>15635511885</v>
      </c>
      <c r="H224" s="5">
        <f t="shared" si="2"/>
        <v>0.0174</v>
      </c>
      <c r="I224" s="6"/>
    </row>
    <row r="225" ht="30" customHeight="1" spans="1:9">
      <c r="A225" s="5">
        <v>138</v>
      </c>
      <c r="B225" s="5" t="s">
        <v>440</v>
      </c>
      <c r="C225" s="5">
        <v>0.56</v>
      </c>
      <c r="D225" s="5">
        <v>2022</v>
      </c>
      <c r="E225" s="5" t="s">
        <v>426</v>
      </c>
      <c r="F225" s="5" t="s">
        <v>440</v>
      </c>
      <c r="G225" s="5">
        <v>15534525023</v>
      </c>
      <c r="H225" s="5">
        <f t="shared" si="2"/>
        <v>0.0056</v>
      </c>
      <c r="I225" s="6"/>
    </row>
    <row r="226" ht="30" customHeight="1" spans="1:9">
      <c r="A226" s="5">
        <v>139</v>
      </c>
      <c r="B226" s="5" t="s">
        <v>441</v>
      </c>
      <c r="C226" s="5">
        <v>1.22</v>
      </c>
      <c r="D226" s="5">
        <v>2022</v>
      </c>
      <c r="E226" s="5" t="s">
        <v>426</v>
      </c>
      <c r="F226" s="5" t="s">
        <v>441</v>
      </c>
      <c r="G226" s="5">
        <v>15934363316</v>
      </c>
      <c r="H226" s="5">
        <f t="shared" si="2"/>
        <v>0.0122</v>
      </c>
      <c r="I226" s="6"/>
    </row>
    <row r="227" ht="30" customHeight="1" spans="1:9">
      <c r="A227" s="5">
        <v>140</v>
      </c>
      <c r="B227" s="5" t="s">
        <v>442</v>
      </c>
      <c r="C227" s="5">
        <v>1.26</v>
      </c>
      <c r="D227" s="5">
        <v>2022</v>
      </c>
      <c r="E227" s="5" t="s">
        <v>426</v>
      </c>
      <c r="F227" s="5" t="s">
        <v>442</v>
      </c>
      <c r="G227" s="5">
        <v>13935561415</v>
      </c>
      <c r="H227" s="5">
        <f t="shared" si="2"/>
        <v>0.0126</v>
      </c>
      <c r="I227" s="6"/>
    </row>
    <row r="228" ht="30" customHeight="1" spans="1:9">
      <c r="A228" s="5">
        <v>141</v>
      </c>
      <c r="B228" s="5" t="s">
        <v>443</v>
      </c>
      <c r="C228" s="5">
        <v>1.5</v>
      </c>
      <c r="D228" s="5">
        <v>2022</v>
      </c>
      <c r="E228" s="5" t="s">
        <v>426</v>
      </c>
      <c r="F228" s="5" t="s">
        <v>443</v>
      </c>
      <c r="G228" s="5">
        <v>13133154155</v>
      </c>
      <c r="H228" s="5">
        <f t="shared" si="2"/>
        <v>0.015</v>
      </c>
      <c r="I228" s="6"/>
    </row>
    <row r="229" ht="30" customHeight="1" spans="1:9">
      <c r="A229" s="5">
        <v>142</v>
      </c>
      <c r="B229" s="5" t="s">
        <v>444</v>
      </c>
      <c r="C229" s="5">
        <v>1.25</v>
      </c>
      <c r="D229" s="5">
        <v>2022</v>
      </c>
      <c r="E229" s="5" t="s">
        <v>426</v>
      </c>
      <c r="F229" s="5" t="s">
        <v>444</v>
      </c>
      <c r="G229" s="5">
        <v>13453531549</v>
      </c>
      <c r="H229" s="5">
        <f t="shared" si="2"/>
        <v>0.0125</v>
      </c>
      <c r="I229" s="6"/>
    </row>
    <row r="230" ht="30" customHeight="1" spans="1:9">
      <c r="A230" s="5">
        <v>143</v>
      </c>
      <c r="B230" s="5" t="s">
        <v>445</v>
      </c>
      <c r="C230" s="5">
        <v>1.69</v>
      </c>
      <c r="D230" s="5">
        <v>2022</v>
      </c>
      <c r="E230" s="5" t="s">
        <v>426</v>
      </c>
      <c r="F230" s="5" t="s">
        <v>445</v>
      </c>
      <c r="G230" s="5">
        <v>13994670046</v>
      </c>
      <c r="H230" s="5">
        <f t="shared" si="2"/>
        <v>0.0169</v>
      </c>
      <c r="I230" s="6"/>
    </row>
    <row r="231" ht="30" customHeight="1" spans="1:9">
      <c r="A231" s="5">
        <v>144</v>
      </c>
      <c r="B231" s="5" t="s">
        <v>446</v>
      </c>
      <c r="C231" s="5">
        <v>2.88</v>
      </c>
      <c r="D231" s="5">
        <v>2022</v>
      </c>
      <c r="E231" s="5" t="s">
        <v>426</v>
      </c>
      <c r="F231" s="5" t="s">
        <v>446</v>
      </c>
      <c r="G231" s="5">
        <v>13834796761</v>
      </c>
      <c r="H231" s="5">
        <f t="shared" si="2"/>
        <v>0.0288</v>
      </c>
      <c r="I231" s="6"/>
    </row>
    <row r="232" ht="30" customHeight="1" spans="1:9">
      <c r="A232" s="5">
        <v>145</v>
      </c>
      <c r="B232" s="5" t="s">
        <v>447</v>
      </c>
      <c r="C232" s="5">
        <v>62.92</v>
      </c>
      <c r="D232" s="5">
        <v>2022</v>
      </c>
      <c r="E232" s="5" t="s">
        <v>426</v>
      </c>
      <c r="F232" s="5" t="s">
        <v>448</v>
      </c>
      <c r="G232" s="5">
        <v>18636520867</v>
      </c>
      <c r="H232" s="5">
        <v>0.6292</v>
      </c>
      <c r="I232" s="6"/>
    </row>
    <row r="233" ht="30" customHeight="1" spans="1:9">
      <c r="A233" s="5">
        <v>146</v>
      </c>
      <c r="B233" s="5" t="s">
        <v>449</v>
      </c>
      <c r="C233" s="5">
        <v>40</v>
      </c>
      <c r="D233" s="5">
        <v>2022</v>
      </c>
      <c r="E233" s="5" t="s">
        <v>450</v>
      </c>
      <c r="F233" s="5" t="s">
        <v>451</v>
      </c>
      <c r="G233" s="5">
        <v>13096569444</v>
      </c>
      <c r="H233" s="5">
        <f t="shared" ref="H233:H242" si="3">(C233*100)/10000</f>
        <v>0.4</v>
      </c>
      <c r="I233" s="6"/>
    </row>
    <row r="234" ht="30" customHeight="1" spans="1:9">
      <c r="A234" s="5">
        <v>147</v>
      </c>
      <c r="B234" s="5" t="s">
        <v>452</v>
      </c>
      <c r="C234" s="5">
        <v>30</v>
      </c>
      <c r="D234" s="5">
        <v>2022</v>
      </c>
      <c r="E234" s="5" t="s">
        <v>450</v>
      </c>
      <c r="F234" s="5" t="s">
        <v>453</v>
      </c>
      <c r="G234" s="5">
        <v>13096569444</v>
      </c>
      <c r="H234" s="5">
        <f t="shared" si="3"/>
        <v>0.3</v>
      </c>
      <c r="I234" s="6"/>
    </row>
    <row r="235" ht="30" customHeight="1" spans="1:9">
      <c r="A235" s="5">
        <v>148</v>
      </c>
      <c r="B235" s="5" t="s">
        <v>454</v>
      </c>
      <c r="C235" s="5">
        <v>49.08</v>
      </c>
      <c r="D235" s="5">
        <v>2022</v>
      </c>
      <c r="E235" s="5" t="s">
        <v>455</v>
      </c>
      <c r="F235" s="5" t="s">
        <v>456</v>
      </c>
      <c r="G235" s="5">
        <v>13152951519</v>
      </c>
      <c r="H235" s="5">
        <f t="shared" si="3"/>
        <v>0.4908</v>
      </c>
      <c r="I235" s="6"/>
    </row>
    <row r="236" ht="30" customHeight="1" spans="1:9">
      <c r="A236" s="5">
        <v>149</v>
      </c>
      <c r="B236" s="5" t="s">
        <v>457</v>
      </c>
      <c r="C236" s="5">
        <v>2</v>
      </c>
      <c r="D236" s="5">
        <v>2022</v>
      </c>
      <c r="E236" s="5" t="s">
        <v>455</v>
      </c>
      <c r="F236" s="5" t="s">
        <v>457</v>
      </c>
      <c r="G236" s="5">
        <v>13593293641</v>
      </c>
      <c r="H236" s="5">
        <f t="shared" si="3"/>
        <v>0.02</v>
      </c>
      <c r="I236" s="6"/>
    </row>
    <row r="237" ht="30" customHeight="1" spans="1:9">
      <c r="A237" s="5">
        <v>150</v>
      </c>
      <c r="B237" s="5" t="s">
        <v>458</v>
      </c>
      <c r="C237" s="5">
        <v>0.9</v>
      </c>
      <c r="D237" s="5">
        <v>2022</v>
      </c>
      <c r="E237" s="5" t="s">
        <v>455</v>
      </c>
      <c r="F237" s="5" t="s">
        <v>458</v>
      </c>
      <c r="G237" s="5">
        <v>18435362653</v>
      </c>
      <c r="H237" s="5">
        <f t="shared" si="3"/>
        <v>0.009</v>
      </c>
      <c r="I237" s="6"/>
    </row>
    <row r="238" ht="30" customHeight="1" spans="1:9">
      <c r="A238" s="5">
        <v>151</v>
      </c>
      <c r="B238" s="5" t="s">
        <v>459</v>
      </c>
      <c r="C238" s="5">
        <v>0.9</v>
      </c>
      <c r="D238" s="5">
        <v>2022</v>
      </c>
      <c r="E238" s="5" t="s">
        <v>455</v>
      </c>
      <c r="F238" s="5" t="s">
        <v>459</v>
      </c>
      <c r="G238" s="5">
        <v>13327554108</v>
      </c>
      <c r="H238" s="5">
        <f t="shared" si="3"/>
        <v>0.009</v>
      </c>
      <c r="I238" s="6"/>
    </row>
    <row r="239" ht="30" customHeight="1" spans="1:9">
      <c r="A239" s="5">
        <v>152</v>
      </c>
      <c r="B239" s="5" t="s">
        <v>460</v>
      </c>
      <c r="C239" s="5">
        <v>0.5</v>
      </c>
      <c r="D239" s="5">
        <v>2022</v>
      </c>
      <c r="E239" s="5" t="s">
        <v>455</v>
      </c>
      <c r="F239" s="5" t="s">
        <v>460</v>
      </c>
      <c r="G239" s="5">
        <v>13453585168</v>
      </c>
      <c r="H239" s="5">
        <f t="shared" si="3"/>
        <v>0.005</v>
      </c>
      <c r="I239" s="6"/>
    </row>
    <row r="240" ht="30" customHeight="1" spans="1:9">
      <c r="A240" s="5">
        <v>153</v>
      </c>
      <c r="B240" s="5" t="s">
        <v>461</v>
      </c>
      <c r="C240" s="5">
        <v>0.6</v>
      </c>
      <c r="D240" s="5">
        <v>2022</v>
      </c>
      <c r="E240" s="5" t="s">
        <v>455</v>
      </c>
      <c r="F240" s="5" t="s">
        <v>461</v>
      </c>
      <c r="G240" s="5"/>
      <c r="H240" s="5">
        <f t="shared" si="3"/>
        <v>0.006</v>
      </c>
      <c r="I240" s="6"/>
    </row>
    <row r="241" ht="30" customHeight="1" spans="1:9">
      <c r="A241" s="5">
        <v>154</v>
      </c>
      <c r="B241" s="5" t="s">
        <v>462</v>
      </c>
      <c r="C241" s="5">
        <v>0.4</v>
      </c>
      <c r="D241" s="5">
        <v>2022</v>
      </c>
      <c r="E241" s="5" t="s">
        <v>455</v>
      </c>
      <c r="F241" s="5" t="s">
        <v>462</v>
      </c>
      <c r="G241" s="5">
        <v>13152754382</v>
      </c>
      <c r="H241" s="5">
        <f t="shared" si="3"/>
        <v>0.004</v>
      </c>
      <c r="I241" s="6"/>
    </row>
    <row r="242" ht="30" customHeight="1" spans="1:9">
      <c r="A242" s="5">
        <v>155</v>
      </c>
      <c r="B242" s="5" t="s">
        <v>463</v>
      </c>
      <c r="C242" s="5">
        <v>34.49</v>
      </c>
      <c r="D242" s="5">
        <v>2022</v>
      </c>
      <c r="E242" s="5" t="s">
        <v>464</v>
      </c>
      <c r="F242" s="5" t="s">
        <v>465</v>
      </c>
      <c r="G242" s="5">
        <v>13509759363</v>
      </c>
      <c r="H242" s="5">
        <f t="shared" si="3"/>
        <v>0.3449</v>
      </c>
      <c r="I242" s="6"/>
    </row>
    <row r="243" ht="30" customHeight="1" spans="1:9">
      <c r="A243" s="5">
        <v>156</v>
      </c>
      <c r="B243" s="5" t="s">
        <v>466</v>
      </c>
      <c r="C243" s="5">
        <v>105</v>
      </c>
      <c r="D243" s="5">
        <v>2022</v>
      </c>
      <c r="E243" s="5" t="s">
        <v>467</v>
      </c>
      <c r="F243" s="5" t="s">
        <v>468</v>
      </c>
      <c r="G243" s="5">
        <v>18534459555</v>
      </c>
      <c r="H243" s="5">
        <f t="shared" ref="H243:H250" si="4">C243*100/10000</f>
        <v>1.05</v>
      </c>
      <c r="I243" s="6"/>
    </row>
    <row r="244" ht="30" customHeight="1" spans="1:9">
      <c r="A244" s="5">
        <v>157</v>
      </c>
      <c r="B244" s="5" t="s">
        <v>469</v>
      </c>
      <c r="C244" s="5">
        <v>64.32</v>
      </c>
      <c r="D244" s="5">
        <v>2022</v>
      </c>
      <c r="E244" s="5" t="s">
        <v>470</v>
      </c>
      <c r="F244" s="5" t="s">
        <v>471</v>
      </c>
      <c r="G244" s="5">
        <v>15333451557</v>
      </c>
      <c r="H244" s="5">
        <f t="shared" si="4"/>
        <v>0.6432</v>
      </c>
      <c r="I244" s="6"/>
    </row>
    <row r="245" ht="30" customHeight="1" spans="1:9">
      <c r="A245" s="5">
        <v>158</v>
      </c>
      <c r="B245" s="5" t="s">
        <v>472</v>
      </c>
      <c r="C245" s="5">
        <v>60</v>
      </c>
      <c r="D245" s="5">
        <v>2022</v>
      </c>
      <c r="E245" s="5" t="s">
        <v>473</v>
      </c>
      <c r="F245" s="5" t="s">
        <v>472</v>
      </c>
      <c r="G245" s="5">
        <v>15934386580</v>
      </c>
      <c r="H245" s="5">
        <f t="shared" si="4"/>
        <v>0.6</v>
      </c>
      <c r="I245" s="6"/>
    </row>
    <row r="246" ht="30" customHeight="1" spans="1:9">
      <c r="A246" s="5">
        <v>159</v>
      </c>
      <c r="B246" s="5" t="s">
        <v>474</v>
      </c>
      <c r="C246" s="5">
        <v>50</v>
      </c>
      <c r="D246" s="5">
        <v>2022</v>
      </c>
      <c r="E246" s="5" t="s">
        <v>475</v>
      </c>
      <c r="F246" s="5" t="s">
        <v>476</v>
      </c>
      <c r="G246" s="5">
        <v>13203981199</v>
      </c>
      <c r="H246" s="5">
        <f t="shared" si="4"/>
        <v>0.5</v>
      </c>
      <c r="I246" s="6"/>
    </row>
    <row r="247" ht="30" customHeight="1" spans="1:9">
      <c r="A247" s="5">
        <v>160</v>
      </c>
      <c r="B247" s="5" t="s">
        <v>477</v>
      </c>
      <c r="C247" s="5">
        <v>34.19</v>
      </c>
      <c r="D247" s="5">
        <v>2022</v>
      </c>
      <c r="E247" s="5" t="s">
        <v>478</v>
      </c>
      <c r="F247" s="5" t="s">
        <v>479</v>
      </c>
      <c r="G247" s="5">
        <v>15234283220</v>
      </c>
      <c r="H247" s="5">
        <f t="shared" si="4"/>
        <v>0.3419</v>
      </c>
      <c r="I247" s="6"/>
    </row>
    <row r="248" ht="30" customHeight="1" spans="1:9">
      <c r="A248" s="5">
        <v>161</v>
      </c>
      <c r="B248" s="5" t="s">
        <v>480</v>
      </c>
      <c r="C248" s="5">
        <v>240</v>
      </c>
      <c r="D248" s="5">
        <v>2022</v>
      </c>
      <c r="E248" s="5" t="s">
        <v>481</v>
      </c>
      <c r="F248" s="5" t="s">
        <v>482</v>
      </c>
      <c r="G248" s="5">
        <v>15934362277</v>
      </c>
      <c r="H248" s="5">
        <f t="shared" si="4"/>
        <v>2.4</v>
      </c>
      <c r="I248" s="6"/>
    </row>
    <row r="249" ht="30" customHeight="1" spans="1:9">
      <c r="A249" s="5">
        <v>162</v>
      </c>
      <c r="B249" s="5" t="s">
        <v>483</v>
      </c>
      <c r="C249" s="5">
        <v>115</v>
      </c>
      <c r="D249" s="5">
        <v>2022</v>
      </c>
      <c r="E249" s="5" t="s">
        <v>484</v>
      </c>
      <c r="F249" s="5" t="s">
        <v>485</v>
      </c>
      <c r="G249" s="5">
        <v>13934290255</v>
      </c>
      <c r="H249" s="5">
        <f t="shared" si="4"/>
        <v>1.15</v>
      </c>
      <c r="I249" s="6"/>
    </row>
    <row r="250" ht="30" customHeight="1" spans="1:9">
      <c r="A250" s="5">
        <v>163</v>
      </c>
      <c r="B250" s="5" t="s">
        <v>486</v>
      </c>
      <c r="C250" s="5">
        <v>40</v>
      </c>
      <c r="D250" s="5">
        <v>2022</v>
      </c>
      <c r="E250" s="5" t="s">
        <v>52</v>
      </c>
      <c r="F250" s="5" t="s">
        <v>487</v>
      </c>
      <c r="G250" s="5">
        <v>18636589911</v>
      </c>
      <c r="H250" s="5">
        <f t="shared" si="4"/>
        <v>0.4</v>
      </c>
      <c r="I250" s="6"/>
    </row>
    <row r="251" ht="30" customHeight="1" spans="1:9">
      <c r="A251" s="5">
        <v>164</v>
      </c>
      <c r="B251" s="5" t="s">
        <v>488</v>
      </c>
      <c r="C251" s="5">
        <v>73</v>
      </c>
      <c r="D251" s="5">
        <v>2022</v>
      </c>
      <c r="E251" s="5" t="s">
        <v>489</v>
      </c>
      <c r="F251" s="5" t="s">
        <v>488</v>
      </c>
      <c r="G251" s="5">
        <v>15525343777</v>
      </c>
      <c r="H251" s="5">
        <v>0.73</v>
      </c>
      <c r="I251" s="6"/>
    </row>
    <row r="252" ht="30" customHeight="1" spans="1:9">
      <c r="A252" s="5">
        <v>165</v>
      </c>
      <c r="B252" s="5" t="s">
        <v>160</v>
      </c>
      <c r="C252" s="5">
        <v>195.63</v>
      </c>
      <c r="D252" s="5" t="s">
        <v>164</v>
      </c>
      <c r="E252" s="5" t="s">
        <v>490</v>
      </c>
      <c r="F252" s="5" t="s">
        <v>160</v>
      </c>
      <c r="G252" s="5">
        <v>13834794896</v>
      </c>
      <c r="H252" s="5">
        <v>1.9563</v>
      </c>
      <c r="I252" s="6"/>
    </row>
    <row r="253" ht="30" customHeight="1" spans="1:9">
      <c r="A253" s="5">
        <v>166</v>
      </c>
      <c r="B253" s="5" t="s">
        <v>491</v>
      </c>
      <c r="C253" s="18">
        <v>50</v>
      </c>
      <c r="D253" s="5" t="s">
        <v>164</v>
      </c>
      <c r="E253" s="5" t="s">
        <v>492</v>
      </c>
      <c r="F253" s="5" t="s">
        <v>493</v>
      </c>
      <c r="G253" s="5" t="s">
        <v>494</v>
      </c>
      <c r="H253" s="5">
        <v>0.5</v>
      </c>
      <c r="I253" s="6"/>
    </row>
    <row r="254" ht="30" customHeight="1" spans="1:9">
      <c r="A254" s="5">
        <v>167</v>
      </c>
      <c r="B254" s="5" t="s">
        <v>495</v>
      </c>
      <c r="C254" s="18">
        <v>1.5</v>
      </c>
      <c r="D254" s="5" t="s">
        <v>164</v>
      </c>
      <c r="E254" s="5" t="s">
        <v>492</v>
      </c>
      <c r="F254" s="5" t="s">
        <v>495</v>
      </c>
      <c r="G254" s="5">
        <v>15934380077</v>
      </c>
      <c r="H254" s="5">
        <v>0.015</v>
      </c>
      <c r="I254" s="6"/>
    </row>
    <row r="255" ht="30" customHeight="1" spans="1:9">
      <c r="A255" s="22" t="s">
        <v>496</v>
      </c>
      <c r="B255" s="22"/>
      <c r="C255" s="18">
        <f>SUM(C256:C260)</f>
        <v>5</v>
      </c>
      <c r="D255" s="18"/>
      <c r="E255" s="18"/>
      <c r="F255" s="18"/>
      <c r="G255" s="18"/>
      <c r="H255" s="18">
        <f>SUM(H256:H260)</f>
        <v>2.57</v>
      </c>
      <c r="I255" s="6"/>
    </row>
    <row r="256" ht="30" customHeight="1" spans="1:9">
      <c r="A256" s="22">
        <v>1</v>
      </c>
      <c r="B256" s="20" t="s">
        <v>497</v>
      </c>
      <c r="C256" s="18">
        <v>1</v>
      </c>
      <c r="D256" s="20" t="s">
        <v>498</v>
      </c>
      <c r="E256" s="20" t="s">
        <v>35</v>
      </c>
      <c r="F256" s="20" t="s">
        <v>497</v>
      </c>
      <c r="G256" s="20" t="s">
        <v>499</v>
      </c>
      <c r="H256" s="18">
        <v>0.57</v>
      </c>
      <c r="I256" s="5"/>
    </row>
    <row r="257" ht="30" customHeight="1" spans="1:9">
      <c r="A257" s="22">
        <v>2</v>
      </c>
      <c r="B257" s="20" t="s">
        <v>500</v>
      </c>
      <c r="C257" s="18">
        <v>1</v>
      </c>
      <c r="D257" s="20" t="s">
        <v>498</v>
      </c>
      <c r="E257" s="20" t="s">
        <v>501</v>
      </c>
      <c r="F257" s="20" t="s">
        <v>500</v>
      </c>
      <c r="G257" s="20" t="s">
        <v>502</v>
      </c>
      <c r="H257" s="18">
        <v>0.57</v>
      </c>
      <c r="I257" s="5"/>
    </row>
    <row r="258" ht="30" customHeight="1" spans="1:9">
      <c r="A258" s="22">
        <v>3</v>
      </c>
      <c r="B258" s="20" t="s">
        <v>503</v>
      </c>
      <c r="C258" s="18">
        <v>1</v>
      </c>
      <c r="D258" s="20" t="s">
        <v>498</v>
      </c>
      <c r="E258" s="20" t="s">
        <v>464</v>
      </c>
      <c r="F258" s="20" t="s">
        <v>503</v>
      </c>
      <c r="G258" s="20" t="s">
        <v>504</v>
      </c>
      <c r="H258" s="18">
        <v>0.57</v>
      </c>
      <c r="I258" s="5"/>
    </row>
    <row r="259" ht="30" customHeight="1" spans="1:9">
      <c r="A259" s="22">
        <v>4</v>
      </c>
      <c r="B259" s="20" t="s">
        <v>505</v>
      </c>
      <c r="C259" s="18">
        <v>1</v>
      </c>
      <c r="D259" s="20" t="s">
        <v>498</v>
      </c>
      <c r="E259" s="20" t="s">
        <v>271</v>
      </c>
      <c r="F259" s="20" t="s">
        <v>505</v>
      </c>
      <c r="G259" s="20" t="s">
        <v>506</v>
      </c>
      <c r="H259" s="18">
        <v>0.57</v>
      </c>
      <c r="I259" s="5"/>
    </row>
    <row r="260" ht="30" customHeight="1" spans="1:9">
      <c r="A260" s="22">
        <v>5</v>
      </c>
      <c r="B260" s="20" t="s">
        <v>383</v>
      </c>
      <c r="C260" s="18">
        <v>1</v>
      </c>
      <c r="D260" s="20" t="s">
        <v>498</v>
      </c>
      <c r="E260" s="20" t="s">
        <v>376</v>
      </c>
      <c r="F260" s="20" t="s">
        <v>383</v>
      </c>
      <c r="G260" s="20" t="s">
        <v>507</v>
      </c>
      <c r="H260" s="18">
        <v>0.29</v>
      </c>
      <c r="I260" s="5"/>
    </row>
    <row r="261" ht="30" customHeight="1" spans="1:9">
      <c r="A261" s="5" t="s">
        <v>508</v>
      </c>
      <c r="B261" s="5"/>
      <c r="C261" s="18">
        <f>SUM(C262:C264)</f>
        <v>4130.75</v>
      </c>
      <c r="D261" s="18"/>
      <c r="E261" s="18"/>
      <c r="F261" s="18"/>
      <c r="G261" s="18"/>
      <c r="H261" s="18">
        <f>SUM(H262:H264)</f>
        <v>40</v>
      </c>
      <c r="I261" s="6"/>
    </row>
    <row r="262" ht="47" customHeight="1" spans="1:9">
      <c r="A262" s="20">
        <v>1</v>
      </c>
      <c r="B262" s="20" t="s">
        <v>381</v>
      </c>
      <c r="C262" s="18">
        <v>1088.43</v>
      </c>
      <c r="D262" s="20" t="s">
        <v>509</v>
      </c>
      <c r="E262" s="28" t="s">
        <v>510</v>
      </c>
      <c r="F262" s="20" t="s">
        <v>381</v>
      </c>
      <c r="G262" s="20" t="s">
        <v>511</v>
      </c>
      <c r="H262" s="18">
        <v>10</v>
      </c>
      <c r="I262" s="20"/>
    </row>
    <row r="263" ht="50" customHeight="1" spans="1:9">
      <c r="A263" s="20">
        <v>2</v>
      </c>
      <c r="B263" s="20" t="s">
        <v>220</v>
      </c>
      <c r="C263" s="18">
        <v>1032.32</v>
      </c>
      <c r="D263" s="20" t="s">
        <v>509</v>
      </c>
      <c r="E263" s="20" t="s">
        <v>512</v>
      </c>
      <c r="F263" s="20" t="s">
        <v>222</v>
      </c>
      <c r="G263" s="20" t="s">
        <v>513</v>
      </c>
      <c r="H263" s="18">
        <v>10</v>
      </c>
      <c r="I263" s="20"/>
    </row>
    <row r="264" ht="54" customHeight="1" spans="1:9">
      <c r="A264" s="37">
        <v>3</v>
      </c>
      <c r="B264" s="37" t="s">
        <v>514</v>
      </c>
      <c r="C264" s="38">
        <v>2010</v>
      </c>
      <c r="D264" s="37" t="s">
        <v>509</v>
      </c>
      <c r="E264" s="39" t="s">
        <v>515</v>
      </c>
      <c r="F264" s="37" t="s">
        <v>516</v>
      </c>
      <c r="G264" s="37" t="s">
        <v>517</v>
      </c>
      <c r="H264" s="38">
        <v>20</v>
      </c>
      <c r="I264" s="37"/>
    </row>
    <row r="265" ht="30" customHeight="1" spans="1:9">
      <c r="A265" s="17" t="s">
        <v>518</v>
      </c>
      <c r="B265" s="17"/>
      <c r="C265" s="6"/>
      <c r="D265" s="6"/>
      <c r="E265" s="6"/>
      <c r="F265" s="6"/>
      <c r="G265" s="6"/>
      <c r="H265" s="6"/>
      <c r="I265" s="6"/>
    </row>
    <row r="266" ht="30" customHeight="1" spans="1:9">
      <c r="A266" s="5" t="s">
        <v>519</v>
      </c>
      <c r="B266" s="5"/>
      <c r="C266" s="6"/>
      <c r="D266" s="6"/>
      <c r="E266" s="6"/>
      <c r="F266" s="6"/>
      <c r="G266" s="6"/>
      <c r="H266" s="6">
        <v>5</v>
      </c>
      <c r="I266" s="6"/>
    </row>
    <row r="267" ht="30" customHeight="1" spans="1:9">
      <c r="A267" s="5">
        <v>1</v>
      </c>
      <c r="B267" s="5" t="s">
        <v>177</v>
      </c>
      <c r="C267" s="6" t="s">
        <v>520</v>
      </c>
      <c r="D267" s="6">
        <v>2022.6</v>
      </c>
      <c r="E267" s="6" t="s">
        <v>521</v>
      </c>
      <c r="F267" s="6" t="s">
        <v>179</v>
      </c>
      <c r="G267" s="6">
        <v>13834295988</v>
      </c>
      <c r="H267" s="6">
        <v>5</v>
      </c>
      <c r="I267" s="6"/>
    </row>
    <row r="268" ht="30" customHeight="1" spans="1:9">
      <c r="A268" s="17" t="s">
        <v>522</v>
      </c>
      <c r="B268" s="17"/>
      <c r="C268" s="6"/>
      <c r="D268" s="6"/>
      <c r="E268" s="6"/>
      <c r="F268" s="6"/>
      <c r="G268" s="6"/>
      <c r="H268" s="6"/>
      <c r="I268" s="6"/>
    </row>
    <row r="269" ht="30" customHeight="1" spans="1:9">
      <c r="A269" s="5" t="s">
        <v>523</v>
      </c>
      <c r="B269" s="5"/>
      <c r="C269" s="6"/>
      <c r="D269" s="6"/>
      <c r="E269" s="6"/>
      <c r="F269" s="6"/>
      <c r="G269" s="6"/>
      <c r="H269" s="6">
        <v>2</v>
      </c>
      <c r="I269" s="6"/>
    </row>
    <row r="270" ht="30" customHeight="1" spans="1:9">
      <c r="A270" s="5">
        <v>1</v>
      </c>
      <c r="B270" s="5" t="s">
        <v>524</v>
      </c>
      <c r="C270" s="6" t="s">
        <v>525</v>
      </c>
      <c r="D270" s="6">
        <v>2021.12</v>
      </c>
      <c r="E270" s="6" t="s">
        <v>526</v>
      </c>
      <c r="F270" s="6" t="s">
        <v>527</v>
      </c>
      <c r="G270" s="6">
        <v>13903459634</v>
      </c>
      <c r="H270" s="6">
        <v>1</v>
      </c>
      <c r="I270" s="6"/>
    </row>
    <row r="271" ht="30" customHeight="1" spans="1:9">
      <c r="A271" s="5">
        <v>2</v>
      </c>
      <c r="B271" s="5" t="s">
        <v>528</v>
      </c>
      <c r="C271" s="6" t="s">
        <v>529</v>
      </c>
      <c r="D271" s="6">
        <v>2022.9</v>
      </c>
      <c r="E271" s="6" t="s">
        <v>530</v>
      </c>
      <c r="F271" s="6" t="s">
        <v>531</v>
      </c>
      <c r="G271" s="6">
        <v>17799995555</v>
      </c>
      <c r="H271" s="29">
        <v>0.5</v>
      </c>
      <c r="I271" s="6"/>
    </row>
    <row r="272" ht="30" customHeight="1" spans="1:9">
      <c r="A272" s="5">
        <v>3</v>
      </c>
      <c r="B272" s="5" t="s">
        <v>532</v>
      </c>
      <c r="C272" s="6" t="s">
        <v>529</v>
      </c>
      <c r="D272" s="6">
        <v>2022.9</v>
      </c>
      <c r="E272" s="5" t="s">
        <v>533</v>
      </c>
      <c r="F272" s="6" t="s">
        <v>534</v>
      </c>
      <c r="G272" s="6">
        <v>18635549873</v>
      </c>
      <c r="H272" s="6">
        <v>0.5</v>
      </c>
      <c r="I272" s="30"/>
    </row>
  </sheetData>
  <mergeCells count="31">
    <mergeCell ref="A2:I2"/>
    <mergeCell ref="A3:I3"/>
    <mergeCell ref="A6:B6"/>
    <mergeCell ref="A7:B7"/>
    <mergeCell ref="A8:B8"/>
    <mergeCell ref="A21:B21"/>
    <mergeCell ref="A23:B23"/>
    <mergeCell ref="A28:B28"/>
    <mergeCell ref="A38:B38"/>
    <mergeCell ref="A70:B70"/>
    <mergeCell ref="A75:B75"/>
    <mergeCell ref="A76:B76"/>
    <mergeCell ref="A78:B78"/>
    <mergeCell ref="A79:B79"/>
    <mergeCell ref="A82:B82"/>
    <mergeCell ref="A86:B86"/>
    <mergeCell ref="A87:B87"/>
    <mergeCell ref="A255:B255"/>
    <mergeCell ref="A261:B261"/>
    <mergeCell ref="A265:B265"/>
    <mergeCell ref="A266:B266"/>
    <mergeCell ref="A268:B268"/>
    <mergeCell ref="A269:B269"/>
    <mergeCell ref="A4:A5"/>
    <mergeCell ref="C4:C5"/>
    <mergeCell ref="D4:D5"/>
    <mergeCell ref="E4:E5"/>
    <mergeCell ref="F4:F5"/>
    <mergeCell ref="G4:G5"/>
    <mergeCell ref="H4:H5"/>
    <mergeCell ref="I4:I5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4"/>
  <sheetViews>
    <sheetView tabSelected="1" topLeftCell="A10" workbookViewId="0">
      <selection activeCell="L10" sqref="L10"/>
    </sheetView>
  </sheetViews>
  <sheetFormatPr defaultColWidth="9" defaultRowHeight="13.5"/>
  <cols>
    <col min="2" max="2" width="24" customWidth="1"/>
    <col min="3" max="3" width="15.875" customWidth="1"/>
    <col min="4" max="4" width="11.75" customWidth="1"/>
    <col min="5" max="5" width="18.875" customWidth="1"/>
    <col min="6" max="6" width="12.875" customWidth="1"/>
    <col min="7" max="7" width="17.625" customWidth="1"/>
    <col min="8" max="8" width="14.375" customWidth="1"/>
  </cols>
  <sheetData>
    <row r="1" ht="14.2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3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30" customHeight="1" spans="1:9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</row>
    <row r="5" ht="21" customHeight="1" spans="1:9">
      <c r="A5" s="5"/>
      <c r="B5" s="5" t="s">
        <v>12</v>
      </c>
      <c r="C5" s="5"/>
      <c r="D5" s="5"/>
      <c r="E5" s="5"/>
      <c r="F5" s="5"/>
      <c r="G5" s="5"/>
      <c r="H5" s="5"/>
      <c r="I5" s="5"/>
    </row>
    <row r="6" ht="35" customHeight="1" spans="1:9">
      <c r="A6" s="6" t="s">
        <v>13</v>
      </c>
      <c r="B6" s="6"/>
      <c r="C6" s="6"/>
      <c r="D6" s="6"/>
      <c r="E6" s="6"/>
      <c r="F6" s="6"/>
      <c r="G6" s="6"/>
      <c r="H6" s="7">
        <v>581.4201</v>
      </c>
      <c r="I6" s="6"/>
    </row>
    <row r="7" ht="35" customHeight="1" spans="1:9">
      <c r="A7" s="8" t="s">
        <v>14</v>
      </c>
      <c r="B7" s="9"/>
      <c r="C7" s="5">
        <v>340.34</v>
      </c>
      <c r="D7" s="5"/>
      <c r="E7" s="5"/>
      <c r="F7" s="5"/>
      <c r="G7" s="5"/>
      <c r="H7" s="5">
        <v>418.88</v>
      </c>
      <c r="I7" s="15"/>
    </row>
    <row r="8" ht="35" customHeight="1" spans="1:9">
      <c r="A8" s="10" t="s">
        <v>15</v>
      </c>
      <c r="B8" s="11"/>
      <c r="C8" s="5">
        <v>89.22</v>
      </c>
      <c r="D8" s="5"/>
      <c r="E8" s="5"/>
      <c r="F8" s="5"/>
      <c r="G8" s="5"/>
      <c r="H8" s="5">
        <v>178.44</v>
      </c>
      <c r="I8" s="16"/>
    </row>
    <row r="9" ht="49" customHeight="1" spans="1:9">
      <c r="A9" s="5">
        <v>1</v>
      </c>
      <c r="B9" s="5" t="s">
        <v>16</v>
      </c>
      <c r="C9" s="5">
        <v>38.53</v>
      </c>
      <c r="D9" s="5">
        <v>2022.7</v>
      </c>
      <c r="E9" s="5" t="s">
        <v>17</v>
      </c>
      <c r="F9" s="5" t="s">
        <v>18</v>
      </c>
      <c r="G9" s="5">
        <v>15364551111</v>
      </c>
      <c r="H9" s="5">
        <f t="shared" ref="H9:H15" si="0">C9*2</f>
        <v>77.06</v>
      </c>
      <c r="I9" s="5" t="s">
        <v>19</v>
      </c>
    </row>
    <row r="10" ht="35" customHeight="1" spans="1:9">
      <c r="A10" s="5">
        <v>2</v>
      </c>
      <c r="B10" s="5" t="s">
        <v>20</v>
      </c>
      <c r="C10" s="5">
        <v>1.59</v>
      </c>
      <c r="D10" s="5">
        <v>2022.2</v>
      </c>
      <c r="E10" s="5" t="s">
        <v>21</v>
      </c>
      <c r="F10" s="5" t="s">
        <v>22</v>
      </c>
      <c r="G10" s="5">
        <v>13103454408</v>
      </c>
      <c r="H10" s="5">
        <f t="shared" si="0"/>
        <v>3.18</v>
      </c>
      <c r="I10" s="5" t="s">
        <v>19</v>
      </c>
    </row>
    <row r="11" ht="35" customHeight="1" spans="1:9">
      <c r="A11" s="5">
        <v>3</v>
      </c>
      <c r="B11" s="5" t="s">
        <v>23</v>
      </c>
      <c r="C11" s="5">
        <v>2.12</v>
      </c>
      <c r="D11" s="5">
        <v>2022.5</v>
      </c>
      <c r="E11" s="5" t="s">
        <v>24</v>
      </c>
      <c r="F11" s="5" t="s">
        <v>25</v>
      </c>
      <c r="G11" s="5">
        <v>13994687087</v>
      </c>
      <c r="H11" s="5">
        <f t="shared" si="0"/>
        <v>4.24</v>
      </c>
      <c r="I11" s="5" t="s">
        <v>19</v>
      </c>
    </row>
    <row r="12" ht="35" customHeight="1" spans="1:9">
      <c r="A12" s="5">
        <v>4</v>
      </c>
      <c r="B12" s="5" t="s">
        <v>26</v>
      </c>
      <c r="C12" s="5">
        <v>2</v>
      </c>
      <c r="D12" s="5">
        <v>2022.3</v>
      </c>
      <c r="E12" s="5" t="s">
        <v>21</v>
      </c>
      <c r="F12" s="5" t="s">
        <v>27</v>
      </c>
      <c r="G12" s="5">
        <v>15536524566</v>
      </c>
      <c r="H12" s="5">
        <f t="shared" si="0"/>
        <v>4</v>
      </c>
      <c r="I12" s="5" t="s">
        <v>19</v>
      </c>
    </row>
    <row r="13" ht="35" customHeight="1" spans="1:9">
      <c r="A13" s="5">
        <v>5</v>
      </c>
      <c r="B13" s="5" t="s">
        <v>28</v>
      </c>
      <c r="C13" s="5">
        <v>19.9</v>
      </c>
      <c r="D13" s="5">
        <v>2022.5</v>
      </c>
      <c r="E13" s="5" t="s">
        <v>29</v>
      </c>
      <c r="F13" s="12" t="s">
        <v>30</v>
      </c>
      <c r="G13" s="12">
        <v>13834796951</v>
      </c>
      <c r="H13" s="5">
        <f t="shared" si="0"/>
        <v>39.8</v>
      </c>
      <c r="I13" s="5" t="s">
        <v>19</v>
      </c>
    </row>
    <row r="14" ht="35" customHeight="1" spans="1:9">
      <c r="A14" s="5">
        <v>6</v>
      </c>
      <c r="B14" s="5" t="s">
        <v>31</v>
      </c>
      <c r="C14" s="5">
        <v>14.51</v>
      </c>
      <c r="D14" s="5">
        <v>2022</v>
      </c>
      <c r="E14" s="5" t="s">
        <v>32</v>
      </c>
      <c r="F14" s="5" t="s">
        <v>33</v>
      </c>
      <c r="G14" s="5">
        <v>18635557477</v>
      </c>
      <c r="H14" s="5">
        <f t="shared" si="0"/>
        <v>29.02</v>
      </c>
      <c r="I14" s="5" t="s">
        <v>19</v>
      </c>
    </row>
    <row r="15" ht="35" customHeight="1" spans="1:9">
      <c r="A15" s="5">
        <v>7</v>
      </c>
      <c r="B15" s="5" t="s">
        <v>34</v>
      </c>
      <c r="C15" s="5">
        <v>2.1</v>
      </c>
      <c r="D15" s="5">
        <v>2022</v>
      </c>
      <c r="E15" s="5" t="s">
        <v>35</v>
      </c>
      <c r="F15" s="5" t="s">
        <v>36</v>
      </c>
      <c r="G15" s="5">
        <v>15934364711</v>
      </c>
      <c r="H15" s="5">
        <f t="shared" si="0"/>
        <v>4.2</v>
      </c>
      <c r="I15" s="5" t="s">
        <v>19</v>
      </c>
    </row>
    <row r="16" ht="35" customHeight="1" spans="1:9">
      <c r="A16" s="5">
        <v>8</v>
      </c>
      <c r="B16" s="5" t="s">
        <v>37</v>
      </c>
      <c r="C16" s="5">
        <v>1.23</v>
      </c>
      <c r="D16" s="5">
        <v>2022.5</v>
      </c>
      <c r="E16" s="5" t="s">
        <v>38</v>
      </c>
      <c r="F16" s="5" t="s">
        <v>39</v>
      </c>
      <c r="G16" s="5">
        <v>15035575879</v>
      </c>
      <c r="H16" s="5">
        <v>2.46</v>
      </c>
      <c r="I16" s="5" t="s">
        <v>19</v>
      </c>
    </row>
    <row r="17" ht="35" customHeight="1" spans="1:9">
      <c r="A17" s="5">
        <v>9</v>
      </c>
      <c r="B17" s="5" t="s">
        <v>40</v>
      </c>
      <c r="C17" s="5">
        <v>2.74</v>
      </c>
      <c r="D17" s="5">
        <v>2022.5</v>
      </c>
      <c r="E17" s="5" t="s">
        <v>38</v>
      </c>
      <c r="F17" s="5" t="s">
        <v>41</v>
      </c>
      <c r="G17" s="5">
        <v>15135593295</v>
      </c>
      <c r="H17" s="5">
        <v>5.48</v>
      </c>
      <c r="I17" s="5" t="s">
        <v>19</v>
      </c>
    </row>
    <row r="18" ht="35" customHeight="1" spans="1:9">
      <c r="A18" s="5">
        <v>10</v>
      </c>
      <c r="B18" s="5" t="s">
        <v>42</v>
      </c>
      <c r="C18" s="5">
        <v>1.53</v>
      </c>
      <c r="D18" s="5">
        <v>2022.5</v>
      </c>
      <c r="E18" s="5" t="s">
        <v>38</v>
      </c>
      <c r="F18" s="5" t="s">
        <v>43</v>
      </c>
      <c r="G18" s="5">
        <v>13994679134</v>
      </c>
      <c r="H18" s="5">
        <v>3.06</v>
      </c>
      <c r="I18" s="5" t="s">
        <v>19</v>
      </c>
    </row>
    <row r="19" ht="35" customHeight="1" spans="1:9">
      <c r="A19" s="5">
        <v>11</v>
      </c>
      <c r="B19" s="5" t="s">
        <v>44</v>
      </c>
      <c r="C19" s="5">
        <v>1.61</v>
      </c>
      <c r="D19" s="5">
        <v>2022.4</v>
      </c>
      <c r="E19" s="5" t="s">
        <v>45</v>
      </c>
      <c r="F19" s="5" t="s">
        <v>46</v>
      </c>
      <c r="G19" s="5">
        <v>15934349919</v>
      </c>
      <c r="H19" s="5">
        <v>3.22</v>
      </c>
      <c r="I19" s="5" t="s">
        <v>19</v>
      </c>
    </row>
    <row r="20" ht="35" customHeight="1" spans="1:9">
      <c r="A20" s="5">
        <v>12</v>
      </c>
      <c r="B20" s="5" t="s">
        <v>47</v>
      </c>
      <c r="C20" s="5">
        <v>1.36</v>
      </c>
      <c r="D20" s="5">
        <v>2022.8</v>
      </c>
      <c r="E20" s="5" t="s">
        <v>48</v>
      </c>
      <c r="F20" s="5" t="s">
        <v>49</v>
      </c>
      <c r="G20" s="5">
        <v>18235562231</v>
      </c>
      <c r="H20" s="5">
        <v>2.72</v>
      </c>
      <c r="I20" s="5" t="s">
        <v>19</v>
      </c>
    </row>
    <row r="21" ht="35" customHeight="1" spans="1:9">
      <c r="A21" s="13" t="s">
        <v>50</v>
      </c>
      <c r="B21" s="5"/>
      <c r="C21" s="5">
        <v>0.37</v>
      </c>
      <c r="D21" s="5"/>
      <c r="E21" s="5"/>
      <c r="F21" s="5"/>
      <c r="G21" s="5"/>
      <c r="H21" s="5">
        <f t="shared" ref="H21:H26" si="1">C21*2</f>
        <v>0.74</v>
      </c>
      <c r="I21" s="16"/>
    </row>
    <row r="22" ht="48" customHeight="1" spans="1:9">
      <c r="A22" s="5">
        <v>1</v>
      </c>
      <c r="B22" s="5" t="s">
        <v>51</v>
      </c>
      <c r="C22" s="5">
        <v>0.37</v>
      </c>
      <c r="D22" s="5">
        <v>2022.6</v>
      </c>
      <c r="E22" s="5" t="s">
        <v>52</v>
      </c>
      <c r="F22" s="5" t="s">
        <v>53</v>
      </c>
      <c r="G22" s="5">
        <v>15383658444</v>
      </c>
      <c r="H22" s="5">
        <f t="shared" si="1"/>
        <v>0.74</v>
      </c>
      <c r="I22" s="5" t="s">
        <v>54</v>
      </c>
    </row>
    <row r="23" ht="35" customHeight="1" spans="1:9">
      <c r="A23" s="13" t="s">
        <v>55</v>
      </c>
      <c r="B23" s="5"/>
      <c r="C23" s="5">
        <v>19.78</v>
      </c>
      <c r="D23" s="5"/>
      <c r="E23" s="5"/>
      <c r="F23" s="5"/>
      <c r="G23" s="5"/>
      <c r="H23" s="5">
        <v>39.56</v>
      </c>
      <c r="I23" s="16"/>
    </row>
    <row r="24" ht="35" customHeight="1" spans="1:9">
      <c r="A24" s="5">
        <v>1</v>
      </c>
      <c r="B24" s="5" t="s">
        <v>56</v>
      </c>
      <c r="C24" s="5">
        <v>1.33</v>
      </c>
      <c r="D24" s="5">
        <v>2022.7</v>
      </c>
      <c r="E24" s="5" t="s">
        <v>24</v>
      </c>
      <c r="F24" s="5" t="s">
        <v>57</v>
      </c>
      <c r="G24" s="5">
        <v>13100157385</v>
      </c>
      <c r="H24" s="5">
        <f t="shared" si="1"/>
        <v>2.66</v>
      </c>
      <c r="I24" s="5" t="s">
        <v>19</v>
      </c>
    </row>
    <row r="25" ht="35" customHeight="1" spans="1:9">
      <c r="A25" s="5">
        <v>2</v>
      </c>
      <c r="B25" s="5" t="s">
        <v>58</v>
      </c>
      <c r="C25" s="5">
        <v>1.77</v>
      </c>
      <c r="D25" s="5">
        <v>2022.6</v>
      </c>
      <c r="E25" s="5" t="s">
        <v>24</v>
      </c>
      <c r="F25" s="5" t="s">
        <v>59</v>
      </c>
      <c r="G25" s="5">
        <v>15303459601</v>
      </c>
      <c r="H25" s="5">
        <f t="shared" si="1"/>
        <v>3.54</v>
      </c>
      <c r="I25" s="5" t="s">
        <v>19</v>
      </c>
    </row>
    <row r="26" ht="35" customHeight="1" spans="1:9">
      <c r="A26" s="5">
        <v>3</v>
      </c>
      <c r="B26" s="5" t="s">
        <v>60</v>
      </c>
      <c r="C26" s="5">
        <v>6.75</v>
      </c>
      <c r="D26" s="5">
        <v>2022.5</v>
      </c>
      <c r="E26" s="5" t="s">
        <v>21</v>
      </c>
      <c r="F26" s="5" t="s">
        <v>61</v>
      </c>
      <c r="G26" s="5">
        <v>13903559333</v>
      </c>
      <c r="H26" s="5">
        <f t="shared" si="1"/>
        <v>13.5</v>
      </c>
      <c r="I26" s="5" t="s">
        <v>19</v>
      </c>
    </row>
    <row r="27" ht="35" customHeight="1" spans="1:9">
      <c r="A27" s="5">
        <v>4</v>
      </c>
      <c r="B27" s="5" t="s">
        <v>62</v>
      </c>
      <c r="C27" s="5">
        <v>9.93</v>
      </c>
      <c r="D27" s="5">
        <v>2022.8</v>
      </c>
      <c r="E27" s="5" t="s">
        <v>63</v>
      </c>
      <c r="F27" s="5" t="s">
        <v>64</v>
      </c>
      <c r="G27" s="5">
        <v>13834293793</v>
      </c>
      <c r="H27" s="5">
        <v>19.86</v>
      </c>
      <c r="I27" s="5" t="s">
        <v>19</v>
      </c>
    </row>
    <row r="28" ht="35" customHeight="1" spans="1:9">
      <c r="A28" s="13" t="s">
        <v>535</v>
      </c>
      <c r="B28" s="5"/>
      <c r="C28" s="5">
        <v>36.75</v>
      </c>
      <c r="D28" s="5"/>
      <c r="E28" s="5"/>
      <c r="F28" s="5"/>
      <c r="G28" s="5"/>
      <c r="H28" s="5">
        <v>73.5</v>
      </c>
      <c r="I28" s="16"/>
    </row>
    <row r="29" ht="35" customHeight="1" spans="1:9">
      <c r="A29" s="5">
        <v>1</v>
      </c>
      <c r="B29" s="5" t="s">
        <v>66</v>
      </c>
      <c r="C29" s="5">
        <v>1.27</v>
      </c>
      <c r="D29" s="5">
        <v>2022.5</v>
      </c>
      <c r="E29" s="5" t="s">
        <v>67</v>
      </c>
      <c r="F29" s="5" t="s">
        <v>68</v>
      </c>
      <c r="G29" s="5">
        <v>13209856654</v>
      </c>
      <c r="H29" s="5">
        <f t="shared" ref="H29:H35" si="2">C29*2</f>
        <v>2.54</v>
      </c>
      <c r="I29" s="5" t="s">
        <v>19</v>
      </c>
    </row>
    <row r="30" ht="35" customHeight="1" spans="1:9">
      <c r="A30" s="5">
        <v>2</v>
      </c>
      <c r="B30" s="5" t="s">
        <v>69</v>
      </c>
      <c r="C30" s="5">
        <v>12.79</v>
      </c>
      <c r="D30" s="5">
        <v>2022.5</v>
      </c>
      <c r="E30" s="5" t="s">
        <v>70</v>
      </c>
      <c r="F30" s="5" t="s">
        <v>71</v>
      </c>
      <c r="G30" s="5">
        <v>13233398222</v>
      </c>
      <c r="H30" s="5">
        <f t="shared" si="2"/>
        <v>25.58</v>
      </c>
      <c r="I30" s="5" t="s">
        <v>19</v>
      </c>
    </row>
    <row r="31" ht="35" customHeight="1" spans="1:9">
      <c r="A31" s="5">
        <v>3</v>
      </c>
      <c r="B31" s="5" t="s">
        <v>72</v>
      </c>
      <c r="C31" s="5">
        <v>1.6</v>
      </c>
      <c r="D31" s="5">
        <v>2022.3</v>
      </c>
      <c r="E31" s="5" t="s">
        <v>73</v>
      </c>
      <c r="F31" s="5" t="s">
        <v>74</v>
      </c>
      <c r="G31" s="5">
        <v>13283552653</v>
      </c>
      <c r="H31" s="5">
        <f t="shared" si="2"/>
        <v>3.2</v>
      </c>
      <c r="I31" s="5" t="s">
        <v>19</v>
      </c>
    </row>
    <row r="32" ht="35" customHeight="1" spans="1:9">
      <c r="A32" s="5">
        <v>4</v>
      </c>
      <c r="B32" s="5" t="s">
        <v>75</v>
      </c>
      <c r="C32" s="5">
        <v>8.01</v>
      </c>
      <c r="D32" s="5">
        <v>2022.7</v>
      </c>
      <c r="E32" s="5" t="s">
        <v>24</v>
      </c>
      <c r="F32" s="5" t="s">
        <v>76</v>
      </c>
      <c r="G32" s="5">
        <v>13293704555</v>
      </c>
      <c r="H32" s="5">
        <f t="shared" si="2"/>
        <v>16.02</v>
      </c>
      <c r="I32" s="5" t="s">
        <v>19</v>
      </c>
    </row>
    <row r="33" ht="35" customHeight="1" spans="1:9">
      <c r="A33" s="5">
        <v>5</v>
      </c>
      <c r="B33" s="5" t="s">
        <v>77</v>
      </c>
      <c r="C33" s="5">
        <v>0.97</v>
      </c>
      <c r="D33" s="5">
        <v>2022.7</v>
      </c>
      <c r="E33" s="5" t="s">
        <v>24</v>
      </c>
      <c r="F33" s="5" t="s">
        <v>78</v>
      </c>
      <c r="G33" s="5">
        <v>18235579183</v>
      </c>
      <c r="H33" s="5">
        <f t="shared" si="2"/>
        <v>1.94</v>
      </c>
      <c r="I33" s="5" t="s">
        <v>19</v>
      </c>
    </row>
    <row r="34" ht="35" customHeight="1" spans="1:9">
      <c r="A34" s="5">
        <v>6</v>
      </c>
      <c r="B34" s="5" t="s">
        <v>79</v>
      </c>
      <c r="C34" s="5">
        <v>1.55</v>
      </c>
      <c r="D34" s="5">
        <v>2022.5</v>
      </c>
      <c r="E34" s="5" t="s">
        <v>24</v>
      </c>
      <c r="F34" s="5" t="s">
        <v>80</v>
      </c>
      <c r="G34" s="5">
        <v>13453520767</v>
      </c>
      <c r="H34" s="5">
        <f t="shared" si="2"/>
        <v>3.1</v>
      </c>
      <c r="I34" s="5" t="s">
        <v>19</v>
      </c>
    </row>
    <row r="35" ht="35" customHeight="1" spans="1:9">
      <c r="A35" s="5">
        <v>7</v>
      </c>
      <c r="B35" s="5" t="s">
        <v>81</v>
      </c>
      <c r="C35" s="5">
        <v>0.87</v>
      </c>
      <c r="D35" s="5">
        <v>2022.7</v>
      </c>
      <c r="E35" s="5" t="s">
        <v>24</v>
      </c>
      <c r="F35" s="5" t="s">
        <v>82</v>
      </c>
      <c r="G35" s="5">
        <v>16636155381</v>
      </c>
      <c r="H35" s="5">
        <f t="shared" si="2"/>
        <v>1.74</v>
      </c>
      <c r="I35" s="5" t="s">
        <v>19</v>
      </c>
    </row>
    <row r="36" ht="35" customHeight="1" spans="1:9">
      <c r="A36" s="5">
        <v>8</v>
      </c>
      <c r="B36" s="5" t="s">
        <v>83</v>
      </c>
      <c r="C36" s="5">
        <v>8.67</v>
      </c>
      <c r="D36" s="5">
        <v>2022.7</v>
      </c>
      <c r="E36" s="5" t="s">
        <v>84</v>
      </c>
      <c r="F36" s="5" t="s">
        <v>85</v>
      </c>
      <c r="G36" s="5">
        <v>13834301580</v>
      </c>
      <c r="H36" s="5">
        <v>17.34</v>
      </c>
      <c r="I36" s="5" t="s">
        <v>19</v>
      </c>
    </row>
    <row r="37" ht="35" customHeight="1" spans="1:9">
      <c r="A37" s="5">
        <v>9</v>
      </c>
      <c r="B37" s="5" t="s">
        <v>86</v>
      </c>
      <c r="C37" s="5">
        <v>1.02</v>
      </c>
      <c r="D37" s="5">
        <v>2022</v>
      </c>
      <c r="E37" s="5" t="s">
        <v>87</v>
      </c>
      <c r="F37" s="5" t="s">
        <v>88</v>
      </c>
      <c r="G37" s="5">
        <v>15534543969</v>
      </c>
      <c r="H37" s="5">
        <f>C37*2</f>
        <v>2.04</v>
      </c>
      <c r="I37" s="5" t="s">
        <v>19</v>
      </c>
    </row>
    <row r="38" ht="35" customHeight="1" spans="1:9">
      <c r="A38" s="13" t="s">
        <v>536</v>
      </c>
      <c r="B38" s="5"/>
      <c r="C38" s="5">
        <v>154</v>
      </c>
      <c r="D38" s="5"/>
      <c r="E38" s="5"/>
      <c r="F38" s="5"/>
      <c r="G38" s="5"/>
      <c r="H38" s="5">
        <v>46.2</v>
      </c>
      <c r="I38" s="16"/>
    </row>
    <row r="39" ht="35" customHeight="1" spans="1:9">
      <c r="A39" s="5">
        <v>1</v>
      </c>
      <c r="B39" s="5" t="s">
        <v>90</v>
      </c>
      <c r="C39" s="5">
        <v>1.2</v>
      </c>
      <c r="D39" s="5">
        <v>2022.4</v>
      </c>
      <c r="E39" s="5" t="s">
        <v>52</v>
      </c>
      <c r="F39" s="5" t="s">
        <v>91</v>
      </c>
      <c r="G39" s="5">
        <v>13734234688</v>
      </c>
      <c r="H39" s="5">
        <f t="shared" ref="H39:H49" si="3">C39*0.3</f>
        <v>0.36</v>
      </c>
      <c r="I39" s="5" t="s">
        <v>19</v>
      </c>
    </row>
    <row r="40" ht="54" customHeight="1" spans="1:9">
      <c r="A40" s="5">
        <v>2</v>
      </c>
      <c r="B40" s="5" t="s">
        <v>92</v>
      </c>
      <c r="C40" s="5">
        <v>2.5</v>
      </c>
      <c r="D40" s="5">
        <v>2022.4</v>
      </c>
      <c r="E40" s="5" t="s">
        <v>52</v>
      </c>
      <c r="F40" s="5" t="s">
        <v>53</v>
      </c>
      <c r="G40" s="5">
        <v>15383658444</v>
      </c>
      <c r="H40" s="5">
        <f t="shared" si="3"/>
        <v>0.75</v>
      </c>
      <c r="I40" s="5" t="s">
        <v>19</v>
      </c>
    </row>
    <row r="41" ht="52" customHeight="1" spans="1:9">
      <c r="A41" s="5">
        <v>3</v>
      </c>
      <c r="B41" s="5" t="s">
        <v>93</v>
      </c>
      <c r="C41" s="5">
        <v>23.5</v>
      </c>
      <c r="D41" s="5">
        <v>2022.2</v>
      </c>
      <c r="E41" s="5" t="s">
        <v>52</v>
      </c>
      <c r="F41" s="5" t="s">
        <v>94</v>
      </c>
      <c r="G41" s="5">
        <v>18535515546</v>
      </c>
      <c r="H41" s="5">
        <f t="shared" si="3"/>
        <v>7.05</v>
      </c>
      <c r="I41" s="5" t="s">
        <v>19</v>
      </c>
    </row>
    <row r="42" ht="35" customHeight="1" spans="1:9">
      <c r="A42" s="5">
        <v>4</v>
      </c>
      <c r="B42" s="5" t="s">
        <v>95</v>
      </c>
      <c r="C42" s="5">
        <v>0.6</v>
      </c>
      <c r="D42" s="5">
        <v>2022.3</v>
      </c>
      <c r="E42" s="5" t="s">
        <v>52</v>
      </c>
      <c r="F42" s="5" t="s">
        <v>96</v>
      </c>
      <c r="G42" s="5">
        <v>13720964500</v>
      </c>
      <c r="H42" s="5">
        <f t="shared" si="3"/>
        <v>0.18</v>
      </c>
      <c r="I42" s="5" t="s">
        <v>19</v>
      </c>
    </row>
    <row r="43" ht="35" customHeight="1" spans="1:9">
      <c r="A43" s="5">
        <v>5</v>
      </c>
      <c r="B43" s="5" t="s">
        <v>97</v>
      </c>
      <c r="C43" s="5">
        <v>0.9</v>
      </c>
      <c r="D43" s="5">
        <v>2022.3</v>
      </c>
      <c r="E43" s="5" t="s">
        <v>21</v>
      </c>
      <c r="F43" s="5" t="s">
        <v>98</v>
      </c>
      <c r="G43" s="5">
        <v>15934354194</v>
      </c>
      <c r="H43" s="5">
        <f t="shared" si="3"/>
        <v>0.27</v>
      </c>
      <c r="I43" s="5" t="s">
        <v>19</v>
      </c>
    </row>
    <row r="44" ht="35" customHeight="1" spans="1:9">
      <c r="A44" s="5">
        <v>6</v>
      </c>
      <c r="B44" s="5" t="s">
        <v>20</v>
      </c>
      <c r="C44" s="5">
        <v>1.7</v>
      </c>
      <c r="D44" s="5">
        <v>2022.7</v>
      </c>
      <c r="E44" s="5" t="s">
        <v>21</v>
      </c>
      <c r="F44" s="5" t="s">
        <v>22</v>
      </c>
      <c r="G44" s="5">
        <v>13103454408</v>
      </c>
      <c r="H44" s="5">
        <f t="shared" si="3"/>
        <v>0.51</v>
      </c>
      <c r="I44" s="5" t="s">
        <v>19</v>
      </c>
    </row>
    <row r="45" ht="35" customHeight="1" spans="1:9">
      <c r="A45" s="5">
        <v>7</v>
      </c>
      <c r="B45" s="5" t="s">
        <v>100</v>
      </c>
      <c r="C45" s="5">
        <v>7.3</v>
      </c>
      <c r="D45" s="5">
        <v>2022.4</v>
      </c>
      <c r="E45" s="5" t="s">
        <v>101</v>
      </c>
      <c r="F45" s="5" t="s">
        <v>102</v>
      </c>
      <c r="G45" s="5">
        <v>13133451213</v>
      </c>
      <c r="H45" s="5">
        <f t="shared" si="3"/>
        <v>2.19</v>
      </c>
      <c r="I45" s="5" t="s">
        <v>19</v>
      </c>
    </row>
    <row r="46" ht="35" customHeight="1" spans="1:9">
      <c r="A46" s="5">
        <v>8</v>
      </c>
      <c r="B46" s="5" t="s">
        <v>105</v>
      </c>
      <c r="C46" s="5">
        <v>1.8</v>
      </c>
      <c r="D46" s="5">
        <v>2022.4</v>
      </c>
      <c r="E46" s="5" t="s">
        <v>106</v>
      </c>
      <c r="F46" s="5" t="s">
        <v>107</v>
      </c>
      <c r="G46" s="5">
        <v>15534516806</v>
      </c>
      <c r="H46" s="5">
        <f t="shared" si="3"/>
        <v>0.54</v>
      </c>
      <c r="I46" s="5" t="s">
        <v>19</v>
      </c>
    </row>
    <row r="47" ht="35" customHeight="1" spans="1:9">
      <c r="A47" s="5">
        <v>9</v>
      </c>
      <c r="B47" s="5" t="s">
        <v>108</v>
      </c>
      <c r="C47" s="5">
        <v>2.4</v>
      </c>
      <c r="D47" s="5">
        <v>2022.3</v>
      </c>
      <c r="E47" s="5" t="s">
        <v>109</v>
      </c>
      <c r="F47" s="5" t="s">
        <v>110</v>
      </c>
      <c r="G47" s="5">
        <v>15935556190</v>
      </c>
      <c r="H47" s="5">
        <f t="shared" si="3"/>
        <v>0.72</v>
      </c>
      <c r="I47" s="5" t="s">
        <v>19</v>
      </c>
    </row>
    <row r="48" ht="35" customHeight="1" spans="1:9">
      <c r="A48" s="5">
        <v>10</v>
      </c>
      <c r="B48" s="5" t="s">
        <v>114</v>
      </c>
      <c r="C48" s="5">
        <v>3.4</v>
      </c>
      <c r="D48" s="5">
        <v>2022</v>
      </c>
      <c r="E48" s="5" t="s">
        <v>115</v>
      </c>
      <c r="F48" s="5" t="s">
        <v>116</v>
      </c>
      <c r="G48" s="5">
        <v>13509754857</v>
      </c>
      <c r="H48" s="5">
        <f t="shared" si="3"/>
        <v>1.02</v>
      </c>
      <c r="I48" s="5" t="s">
        <v>19</v>
      </c>
    </row>
    <row r="49" ht="35" customHeight="1" spans="1:9">
      <c r="A49" s="5">
        <v>11</v>
      </c>
      <c r="B49" s="5" t="s">
        <v>117</v>
      </c>
      <c r="C49" s="5">
        <v>1.6</v>
      </c>
      <c r="D49" s="5">
        <v>2022</v>
      </c>
      <c r="E49" s="5" t="s">
        <v>115</v>
      </c>
      <c r="F49" s="5" t="s">
        <v>118</v>
      </c>
      <c r="G49" s="5">
        <v>18636587932</v>
      </c>
      <c r="H49" s="5">
        <f t="shared" si="3"/>
        <v>0.48</v>
      </c>
      <c r="I49" s="5" t="s">
        <v>19</v>
      </c>
    </row>
    <row r="50" ht="35" customHeight="1" spans="1:9">
      <c r="A50" s="5">
        <v>12</v>
      </c>
      <c r="B50" s="5" t="s">
        <v>537</v>
      </c>
      <c r="C50" s="5">
        <v>3.9</v>
      </c>
      <c r="D50" s="5">
        <v>2022.7</v>
      </c>
      <c r="E50" s="5" t="s">
        <v>63</v>
      </c>
      <c r="F50" s="5" t="s">
        <v>64</v>
      </c>
      <c r="G50" s="5">
        <v>13834293793</v>
      </c>
      <c r="H50" s="5">
        <v>1.17</v>
      </c>
      <c r="I50" s="5" t="s">
        <v>19</v>
      </c>
    </row>
    <row r="51" ht="35" customHeight="1" spans="1:9">
      <c r="A51" s="5">
        <v>13</v>
      </c>
      <c r="B51" s="5" t="s">
        <v>538</v>
      </c>
      <c r="C51" s="5">
        <v>1.1</v>
      </c>
      <c r="D51" s="5">
        <v>2022.5</v>
      </c>
      <c r="E51" s="5" t="s">
        <v>63</v>
      </c>
      <c r="F51" s="5" t="s">
        <v>123</v>
      </c>
      <c r="G51" s="5">
        <v>13209852802</v>
      </c>
      <c r="H51" s="5">
        <v>0.33</v>
      </c>
      <c r="I51" s="5" t="s">
        <v>19</v>
      </c>
    </row>
    <row r="52" ht="35" customHeight="1" spans="1:9">
      <c r="A52" s="5">
        <v>14</v>
      </c>
      <c r="B52" s="14" t="s">
        <v>124</v>
      </c>
      <c r="C52" s="5">
        <v>19.5</v>
      </c>
      <c r="D52" s="5">
        <v>2022.4</v>
      </c>
      <c r="E52" s="5" t="s">
        <v>125</v>
      </c>
      <c r="F52" s="5" t="s">
        <v>126</v>
      </c>
      <c r="G52" s="5">
        <v>13453530129</v>
      </c>
      <c r="H52" s="5">
        <v>5.85</v>
      </c>
      <c r="I52" s="5" t="s">
        <v>19</v>
      </c>
    </row>
    <row r="53" ht="35" customHeight="1" spans="1:9">
      <c r="A53" s="5">
        <v>15</v>
      </c>
      <c r="B53" s="5" t="s">
        <v>127</v>
      </c>
      <c r="C53" s="5">
        <v>21.1</v>
      </c>
      <c r="D53" s="5">
        <v>2022.4</v>
      </c>
      <c r="E53" s="5" t="s">
        <v>128</v>
      </c>
      <c r="F53" s="5" t="s">
        <v>129</v>
      </c>
      <c r="G53" s="5">
        <v>15234270677</v>
      </c>
      <c r="H53" s="5">
        <v>6.33</v>
      </c>
      <c r="I53" s="5" t="s">
        <v>19</v>
      </c>
    </row>
    <row r="54" ht="35" customHeight="1" spans="1:9">
      <c r="A54" s="5">
        <v>16</v>
      </c>
      <c r="B54" s="5" t="s">
        <v>130</v>
      </c>
      <c r="C54" s="5">
        <v>2.5</v>
      </c>
      <c r="D54" s="5">
        <v>2022.4</v>
      </c>
      <c r="E54" s="5" t="s">
        <v>131</v>
      </c>
      <c r="F54" s="5" t="s">
        <v>132</v>
      </c>
      <c r="G54" s="5">
        <v>13633400099</v>
      </c>
      <c r="H54" s="5">
        <v>0.75</v>
      </c>
      <c r="I54" s="5" t="s">
        <v>19</v>
      </c>
    </row>
    <row r="55" ht="35" customHeight="1" spans="1:9">
      <c r="A55" s="5">
        <v>17</v>
      </c>
      <c r="B55" s="5" t="s">
        <v>133</v>
      </c>
      <c r="C55" s="5">
        <v>23.5</v>
      </c>
      <c r="D55" s="5">
        <v>2022.5</v>
      </c>
      <c r="E55" s="5" t="s">
        <v>134</v>
      </c>
      <c r="F55" s="5" t="s">
        <v>135</v>
      </c>
      <c r="G55" s="5">
        <v>18636569565</v>
      </c>
      <c r="H55" s="5">
        <v>7.05</v>
      </c>
      <c r="I55" s="5" t="s">
        <v>19</v>
      </c>
    </row>
    <row r="56" ht="35" customHeight="1" spans="1:9">
      <c r="A56" s="5">
        <v>18</v>
      </c>
      <c r="B56" s="5" t="s">
        <v>136</v>
      </c>
      <c r="C56" s="5">
        <v>3.3</v>
      </c>
      <c r="D56" s="5">
        <v>2022.5</v>
      </c>
      <c r="E56" s="5" t="s">
        <v>137</v>
      </c>
      <c r="F56" s="5" t="s">
        <v>138</v>
      </c>
      <c r="G56" s="5">
        <v>13903555436</v>
      </c>
      <c r="H56" s="5">
        <v>0.99</v>
      </c>
      <c r="I56" s="5" t="s">
        <v>19</v>
      </c>
    </row>
    <row r="57" ht="52" customHeight="1" spans="1:9">
      <c r="A57" s="5">
        <v>19</v>
      </c>
      <c r="B57" s="5" t="s">
        <v>139</v>
      </c>
      <c r="C57" s="5">
        <v>0.9</v>
      </c>
      <c r="D57" s="5">
        <v>2022.5</v>
      </c>
      <c r="E57" s="5" t="s">
        <v>137</v>
      </c>
      <c r="F57" s="5" t="s">
        <v>140</v>
      </c>
      <c r="G57" s="5">
        <v>13903555436</v>
      </c>
      <c r="H57" s="5">
        <v>0.27</v>
      </c>
      <c r="I57" s="5" t="s">
        <v>19</v>
      </c>
    </row>
    <row r="58" ht="35" customHeight="1" spans="1:9">
      <c r="A58" s="5">
        <v>20</v>
      </c>
      <c r="B58" s="5" t="s">
        <v>539</v>
      </c>
      <c r="C58" s="5">
        <v>12.6</v>
      </c>
      <c r="D58" s="5">
        <v>2022.4</v>
      </c>
      <c r="E58" s="5" t="s">
        <v>142</v>
      </c>
      <c r="F58" s="5" t="s">
        <v>143</v>
      </c>
      <c r="G58" s="5">
        <v>13663450136</v>
      </c>
      <c r="H58" s="5">
        <v>3.78</v>
      </c>
      <c r="I58" s="5" t="s">
        <v>19</v>
      </c>
    </row>
    <row r="59" ht="53" customHeight="1" spans="1:9">
      <c r="A59" s="5">
        <v>21</v>
      </c>
      <c r="B59" s="5" t="s">
        <v>540</v>
      </c>
      <c r="C59" s="5">
        <v>3.5</v>
      </c>
      <c r="D59" s="5">
        <v>2022.4</v>
      </c>
      <c r="E59" s="5" t="s">
        <v>142</v>
      </c>
      <c r="F59" s="5" t="s">
        <v>145</v>
      </c>
      <c r="G59" s="5">
        <v>13834794870</v>
      </c>
      <c r="H59" s="5">
        <v>1.05</v>
      </c>
      <c r="I59" s="5" t="s">
        <v>19</v>
      </c>
    </row>
    <row r="60" ht="35" customHeight="1" spans="1:9">
      <c r="A60" s="5">
        <v>22</v>
      </c>
      <c r="B60" s="5" t="s">
        <v>541</v>
      </c>
      <c r="C60" s="5">
        <v>4.1</v>
      </c>
      <c r="D60" s="5">
        <v>2022.4</v>
      </c>
      <c r="E60" s="5" t="s">
        <v>142</v>
      </c>
      <c r="F60" s="5" t="s">
        <v>147</v>
      </c>
      <c r="G60" s="5">
        <v>13734237702</v>
      </c>
      <c r="H60" s="5">
        <v>1.23</v>
      </c>
      <c r="I60" s="5" t="s">
        <v>19</v>
      </c>
    </row>
    <row r="61" ht="35" customHeight="1" spans="1:9">
      <c r="A61" s="5">
        <v>23</v>
      </c>
      <c r="B61" s="5" t="s">
        <v>542</v>
      </c>
      <c r="C61" s="5">
        <v>4.6</v>
      </c>
      <c r="D61" s="5">
        <v>2022.4</v>
      </c>
      <c r="E61" s="5" t="s">
        <v>142</v>
      </c>
      <c r="F61" s="5" t="s">
        <v>149</v>
      </c>
      <c r="G61" s="5">
        <v>18334577661</v>
      </c>
      <c r="H61" s="5">
        <v>1.38</v>
      </c>
      <c r="I61" s="5" t="s">
        <v>19</v>
      </c>
    </row>
    <row r="62" ht="35" customHeight="1" spans="1:9">
      <c r="A62" s="5">
        <v>24</v>
      </c>
      <c r="B62" s="5" t="s">
        <v>543</v>
      </c>
      <c r="C62" s="5">
        <v>1.9</v>
      </c>
      <c r="D62" s="5">
        <v>2022.4</v>
      </c>
      <c r="E62" s="5" t="s">
        <v>142</v>
      </c>
      <c r="F62" s="5" t="s">
        <v>151</v>
      </c>
      <c r="G62" s="5">
        <v>15234530520</v>
      </c>
      <c r="H62" s="5">
        <v>0.57</v>
      </c>
      <c r="I62" s="5" t="s">
        <v>19</v>
      </c>
    </row>
    <row r="63" ht="35" customHeight="1" spans="1:9">
      <c r="A63" s="5">
        <v>25</v>
      </c>
      <c r="B63" s="5" t="s">
        <v>544</v>
      </c>
      <c r="C63" s="5">
        <v>2.7</v>
      </c>
      <c r="D63" s="5">
        <v>2022.4</v>
      </c>
      <c r="E63" s="5" t="s">
        <v>153</v>
      </c>
      <c r="F63" s="5" t="s">
        <v>154</v>
      </c>
      <c r="G63" s="5">
        <v>15513130378</v>
      </c>
      <c r="H63" s="5">
        <v>0.81</v>
      </c>
      <c r="I63" s="5" t="s">
        <v>19</v>
      </c>
    </row>
    <row r="64" ht="35" customHeight="1" spans="1:9">
      <c r="A64" s="5">
        <v>26</v>
      </c>
      <c r="B64" s="5" t="s">
        <v>545</v>
      </c>
      <c r="C64" s="5">
        <v>1.9</v>
      </c>
      <c r="D64" s="5">
        <v>2022.4</v>
      </c>
      <c r="E64" s="5" t="s">
        <v>156</v>
      </c>
      <c r="F64" s="5" t="s">
        <v>157</v>
      </c>
      <c r="G64" s="5">
        <v>13467093910</v>
      </c>
      <c r="H64" s="5">
        <v>0.57</v>
      </c>
      <c r="I64" s="5" t="s">
        <v>19</v>
      </c>
    </row>
    <row r="65" ht="35" customHeight="1" spans="1:9">
      <c r="A65" s="13" t="s">
        <v>546</v>
      </c>
      <c r="B65" s="5"/>
      <c r="C65" s="5">
        <v>40.22</v>
      </c>
      <c r="D65" s="5"/>
      <c r="E65" s="5"/>
      <c r="F65" s="5"/>
      <c r="G65" s="5"/>
      <c r="H65" s="5">
        <v>80.44</v>
      </c>
      <c r="I65" s="16"/>
    </row>
    <row r="66" ht="35" customHeight="1" spans="1:9">
      <c r="A66" s="5">
        <v>1</v>
      </c>
      <c r="B66" s="5" t="s">
        <v>119</v>
      </c>
      <c r="C66" s="5">
        <v>29</v>
      </c>
      <c r="D66" s="5">
        <v>2022</v>
      </c>
      <c r="E66" s="5" t="s">
        <v>87</v>
      </c>
      <c r="F66" s="5" t="s">
        <v>120</v>
      </c>
      <c r="G66" s="5">
        <v>13133058966</v>
      </c>
      <c r="H66" s="5">
        <f t="shared" ref="H66:H71" si="4">C66*2</f>
        <v>58</v>
      </c>
      <c r="I66" s="5" t="s">
        <v>19</v>
      </c>
    </row>
    <row r="67" ht="35" customHeight="1" spans="1:9">
      <c r="A67" s="5">
        <v>2</v>
      </c>
      <c r="B67" s="5" t="s">
        <v>547</v>
      </c>
      <c r="C67" s="5">
        <v>2.7</v>
      </c>
      <c r="D67" s="5">
        <v>2022</v>
      </c>
      <c r="E67" s="5" t="s">
        <v>32</v>
      </c>
      <c r="F67" s="5" t="s">
        <v>113</v>
      </c>
      <c r="G67" s="5">
        <v>18636521648</v>
      </c>
      <c r="H67" s="5">
        <f t="shared" si="4"/>
        <v>5.4</v>
      </c>
      <c r="I67" s="5" t="s">
        <v>19</v>
      </c>
    </row>
    <row r="68" ht="35" customHeight="1" spans="1:9">
      <c r="A68" s="5">
        <v>3</v>
      </c>
      <c r="B68" s="5" t="s">
        <v>548</v>
      </c>
      <c r="C68" s="5">
        <v>2.7</v>
      </c>
      <c r="D68" s="5">
        <v>2022.3</v>
      </c>
      <c r="E68" s="5" t="s">
        <v>159</v>
      </c>
      <c r="F68" s="5" t="s">
        <v>160</v>
      </c>
      <c r="G68" s="5">
        <v>13834794896</v>
      </c>
      <c r="H68" s="5">
        <f t="shared" si="4"/>
        <v>5.4</v>
      </c>
      <c r="I68" s="5" t="s">
        <v>19</v>
      </c>
    </row>
    <row r="69" ht="35" customHeight="1" spans="1:9">
      <c r="A69" s="5">
        <v>4</v>
      </c>
      <c r="B69" s="5" t="s">
        <v>549</v>
      </c>
      <c r="C69" s="5">
        <v>1.3</v>
      </c>
      <c r="D69" s="5">
        <v>2022.5</v>
      </c>
      <c r="E69" s="5" t="s">
        <v>29</v>
      </c>
      <c r="F69" s="12" t="s">
        <v>30</v>
      </c>
      <c r="G69" s="12">
        <v>13834796951</v>
      </c>
      <c r="H69" s="5">
        <f t="shared" si="4"/>
        <v>2.6</v>
      </c>
      <c r="I69" s="5" t="s">
        <v>19</v>
      </c>
    </row>
    <row r="70" ht="35" customHeight="1" spans="1:9">
      <c r="A70" s="5">
        <v>5</v>
      </c>
      <c r="B70" s="5" t="s">
        <v>550</v>
      </c>
      <c r="C70" s="5">
        <v>1.5</v>
      </c>
      <c r="D70" s="5">
        <v>2022.1</v>
      </c>
      <c r="E70" s="5" t="s">
        <v>24</v>
      </c>
      <c r="F70" s="5" t="s">
        <v>104</v>
      </c>
      <c r="G70" s="5">
        <v>13593277694</v>
      </c>
      <c r="H70" s="5">
        <f t="shared" si="4"/>
        <v>3</v>
      </c>
      <c r="I70" s="5" t="s">
        <v>19</v>
      </c>
    </row>
    <row r="71" ht="35" customHeight="1" spans="1:9">
      <c r="A71" s="5">
        <v>6</v>
      </c>
      <c r="B71" s="5" t="s">
        <v>551</v>
      </c>
      <c r="C71" s="5">
        <v>3.02</v>
      </c>
      <c r="D71" s="5">
        <v>2022.7</v>
      </c>
      <c r="E71" s="5" t="s">
        <v>21</v>
      </c>
      <c r="F71" s="5" t="s">
        <v>22</v>
      </c>
      <c r="G71" s="5">
        <v>13103454408</v>
      </c>
      <c r="H71" s="5">
        <f t="shared" si="4"/>
        <v>6.04</v>
      </c>
      <c r="I71" s="5" t="s">
        <v>19</v>
      </c>
    </row>
    <row r="72" ht="35" customHeight="1" spans="1:9">
      <c r="A72" s="17" t="s">
        <v>161</v>
      </c>
      <c r="B72" s="17"/>
      <c r="C72" s="18" t="s">
        <v>162</v>
      </c>
      <c r="D72" s="18"/>
      <c r="E72" s="18"/>
      <c r="F72" s="18"/>
      <c r="G72" s="18"/>
      <c r="H72" s="18">
        <f>SUM(H73:H76)</f>
        <v>20</v>
      </c>
      <c r="I72" s="6"/>
    </row>
    <row r="73" ht="35" customHeight="1" spans="1:9">
      <c r="A73" s="5">
        <v>1</v>
      </c>
      <c r="B73" s="19" t="s">
        <v>163</v>
      </c>
      <c r="C73" s="18">
        <v>212.4</v>
      </c>
      <c r="D73" s="20" t="s">
        <v>164</v>
      </c>
      <c r="E73" s="20" t="s">
        <v>165</v>
      </c>
      <c r="F73" s="20" t="s">
        <v>166</v>
      </c>
      <c r="G73" s="20" t="s">
        <v>167</v>
      </c>
      <c r="H73" s="18">
        <v>5</v>
      </c>
      <c r="I73" s="25"/>
    </row>
    <row r="74" ht="35" customHeight="1" spans="1:9">
      <c r="A74" s="5">
        <v>2</v>
      </c>
      <c r="B74" s="19" t="s">
        <v>168</v>
      </c>
      <c r="C74" s="18">
        <v>330</v>
      </c>
      <c r="D74" s="20" t="s">
        <v>169</v>
      </c>
      <c r="E74" s="20" t="s">
        <v>170</v>
      </c>
      <c r="F74" s="20" t="s">
        <v>171</v>
      </c>
      <c r="G74" s="20" t="s">
        <v>172</v>
      </c>
      <c r="H74" s="18">
        <v>5</v>
      </c>
      <c r="I74" s="25"/>
    </row>
    <row r="75" ht="35" customHeight="1" spans="1:9">
      <c r="A75" s="5">
        <v>3</v>
      </c>
      <c r="B75" s="19" t="s">
        <v>173</v>
      </c>
      <c r="C75" s="18">
        <v>203.6</v>
      </c>
      <c r="D75" s="20" t="s">
        <v>164</v>
      </c>
      <c r="E75" s="20" t="s">
        <v>174</v>
      </c>
      <c r="F75" s="20" t="s">
        <v>175</v>
      </c>
      <c r="G75" s="20" t="s">
        <v>176</v>
      </c>
      <c r="H75" s="18">
        <v>5</v>
      </c>
      <c r="I75" s="25"/>
    </row>
    <row r="76" ht="35" customHeight="1" spans="1:9">
      <c r="A76" s="5">
        <v>4</v>
      </c>
      <c r="B76" s="21" t="s">
        <v>177</v>
      </c>
      <c r="C76" s="5">
        <v>219.71</v>
      </c>
      <c r="D76" s="5">
        <v>2022</v>
      </c>
      <c r="E76" s="5" t="s">
        <v>178</v>
      </c>
      <c r="F76" s="5" t="s">
        <v>179</v>
      </c>
      <c r="G76" s="5">
        <v>13834295988</v>
      </c>
      <c r="H76" s="18">
        <v>5</v>
      </c>
      <c r="I76" s="25"/>
    </row>
    <row r="77" ht="35" customHeight="1" spans="1:9">
      <c r="A77" s="17" t="s">
        <v>180</v>
      </c>
      <c r="B77" s="17"/>
      <c r="C77" s="6"/>
      <c r="D77" s="6"/>
      <c r="E77" s="6"/>
      <c r="F77" s="6"/>
      <c r="G77" s="6"/>
      <c r="H77" s="6"/>
      <c r="I77" s="6"/>
    </row>
    <row r="78" ht="35" customHeight="1" spans="1:9">
      <c r="A78" s="5" t="s">
        <v>181</v>
      </c>
      <c r="B78" s="5"/>
      <c r="C78" s="6"/>
      <c r="D78" s="6"/>
      <c r="E78" s="6"/>
      <c r="F78" s="6"/>
      <c r="G78" s="6"/>
      <c r="H78" s="6"/>
      <c r="I78" s="6"/>
    </row>
    <row r="79" ht="35" customHeight="1" spans="1:9">
      <c r="A79" s="5">
        <v>1</v>
      </c>
      <c r="B79" s="5" t="s">
        <v>182</v>
      </c>
      <c r="C79" s="6" t="s">
        <v>183</v>
      </c>
      <c r="D79" s="6" t="s">
        <v>184</v>
      </c>
      <c r="E79" s="6" t="s">
        <v>185</v>
      </c>
      <c r="F79" s="6" t="s">
        <v>186</v>
      </c>
      <c r="G79" s="6">
        <v>13903457405</v>
      </c>
      <c r="H79" s="6">
        <v>10</v>
      </c>
      <c r="I79" s="6"/>
    </row>
    <row r="80" ht="35" customHeight="1" spans="1:9">
      <c r="A80" s="17" t="s">
        <v>187</v>
      </c>
      <c r="B80" s="17"/>
      <c r="C80" s="6"/>
      <c r="D80" s="6"/>
      <c r="E80" s="6"/>
      <c r="F80" s="6"/>
      <c r="G80" s="6"/>
      <c r="H80" s="6"/>
      <c r="I80" s="6"/>
    </row>
    <row r="81" ht="35" customHeight="1" spans="1:9">
      <c r="A81" s="5" t="s">
        <v>188</v>
      </c>
      <c r="B81" s="5"/>
      <c r="C81" s="6"/>
      <c r="D81" s="6"/>
      <c r="E81" s="6"/>
      <c r="F81" s="6"/>
      <c r="G81" s="6"/>
      <c r="H81" s="6">
        <v>30</v>
      </c>
      <c r="I81" s="6"/>
    </row>
    <row r="82" ht="35" customHeight="1" spans="1:9">
      <c r="A82" s="5">
        <v>1</v>
      </c>
      <c r="B82" s="22" t="s">
        <v>189</v>
      </c>
      <c r="C82" s="23" t="s">
        <v>190</v>
      </c>
      <c r="D82" s="23">
        <v>2019.1</v>
      </c>
      <c r="E82" s="23" t="s">
        <v>191</v>
      </c>
      <c r="F82" s="23" t="s">
        <v>192</v>
      </c>
      <c r="G82" s="23">
        <v>15235591222</v>
      </c>
      <c r="H82" s="23">
        <v>20</v>
      </c>
      <c r="I82" s="6"/>
    </row>
    <row r="83" ht="35" customHeight="1" spans="1:9">
      <c r="A83" s="5">
        <v>2</v>
      </c>
      <c r="B83" s="22" t="s">
        <v>177</v>
      </c>
      <c r="C83" s="23" t="s">
        <v>193</v>
      </c>
      <c r="D83" s="23">
        <v>2015.1</v>
      </c>
      <c r="E83" s="23" t="s">
        <v>194</v>
      </c>
      <c r="F83" s="23" t="s">
        <v>179</v>
      </c>
      <c r="G83" s="23">
        <v>13834295988</v>
      </c>
      <c r="H83" s="23">
        <v>10</v>
      </c>
      <c r="I83" s="6"/>
    </row>
    <row r="84" ht="35" customHeight="1" spans="1:9">
      <c r="A84" s="5" t="s">
        <v>195</v>
      </c>
      <c r="B84" s="5"/>
      <c r="C84" s="6"/>
      <c r="D84" s="6"/>
      <c r="E84" s="6"/>
      <c r="F84" s="6"/>
      <c r="G84" s="6"/>
      <c r="H84" s="6">
        <v>20</v>
      </c>
      <c r="I84" s="6"/>
    </row>
    <row r="85" ht="35" customHeight="1" spans="1:9">
      <c r="A85" s="5">
        <v>1</v>
      </c>
      <c r="B85" s="22" t="s">
        <v>196</v>
      </c>
      <c r="C85" s="23" t="s">
        <v>197</v>
      </c>
      <c r="D85" s="23">
        <v>2020.05</v>
      </c>
      <c r="E85" s="23" t="s">
        <v>198</v>
      </c>
      <c r="F85" s="23" t="s">
        <v>199</v>
      </c>
      <c r="G85" s="23">
        <v>15835157693</v>
      </c>
      <c r="H85" s="23">
        <v>5</v>
      </c>
      <c r="I85" s="26"/>
    </row>
    <row r="86" ht="35" customHeight="1" spans="1:9">
      <c r="A86" s="5">
        <v>2</v>
      </c>
      <c r="B86" s="22" t="s">
        <v>200</v>
      </c>
      <c r="C86" s="24" t="s">
        <v>201</v>
      </c>
      <c r="D86" s="24"/>
      <c r="E86" s="24" t="s">
        <v>202</v>
      </c>
      <c r="F86" s="24" t="s">
        <v>203</v>
      </c>
      <c r="G86" s="24">
        <v>15735507141</v>
      </c>
      <c r="H86" s="24">
        <v>10</v>
      </c>
      <c r="I86" s="26"/>
    </row>
    <row r="87" ht="35" customHeight="1" spans="1:9">
      <c r="A87" s="5">
        <v>3</v>
      </c>
      <c r="B87" s="22" t="s">
        <v>204</v>
      </c>
      <c r="C87" s="24" t="s">
        <v>205</v>
      </c>
      <c r="D87" s="24">
        <v>2020.03</v>
      </c>
      <c r="E87" s="24" t="s">
        <v>21</v>
      </c>
      <c r="F87" s="24" t="s">
        <v>206</v>
      </c>
      <c r="G87" s="24">
        <v>18835586188</v>
      </c>
      <c r="H87" s="24">
        <v>5</v>
      </c>
      <c r="I87" s="25"/>
    </row>
    <row r="88" ht="35" customHeight="1" spans="1:9">
      <c r="A88" s="17" t="s">
        <v>207</v>
      </c>
      <c r="B88" s="17"/>
      <c r="C88" s="6"/>
      <c r="D88" s="6"/>
      <c r="E88" s="6"/>
      <c r="F88" s="6"/>
      <c r="G88" s="6"/>
      <c r="H88" s="6"/>
      <c r="I88" s="6"/>
    </row>
    <row r="89" ht="35" customHeight="1" spans="1:9">
      <c r="A89" s="5" t="s">
        <v>208</v>
      </c>
      <c r="B89" s="5"/>
      <c r="C89" s="5">
        <f>SUM(C90:C256)</f>
        <v>4297.01</v>
      </c>
      <c r="D89" s="5"/>
      <c r="E89" s="5"/>
      <c r="F89" s="5"/>
      <c r="G89" s="5"/>
      <c r="H89" s="5">
        <f>SUM(H90:H256)</f>
        <v>42.9701</v>
      </c>
      <c r="I89" s="6"/>
    </row>
    <row r="90" ht="35" customHeight="1" spans="1:9">
      <c r="A90" s="5">
        <v>1</v>
      </c>
      <c r="B90" s="5" t="s">
        <v>209</v>
      </c>
      <c r="C90" s="5">
        <v>29</v>
      </c>
      <c r="D90" s="5">
        <v>2022.5</v>
      </c>
      <c r="E90" s="5" t="s">
        <v>210</v>
      </c>
      <c r="F90" s="5" t="s">
        <v>211</v>
      </c>
      <c r="G90" s="5">
        <v>15635546300</v>
      </c>
      <c r="H90" s="5">
        <f>29*100/10000</f>
        <v>0.29</v>
      </c>
      <c r="I90" s="6"/>
    </row>
    <row r="91" ht="35" customHeight="1" spans="1:9">
      <c r="A91" s="5">
        <v>2</v>
      </c>
      <c r="B91" s="5" t="s">
        <v>212</v>
      </c>
      <c r="C91" s="5">
        <v>8</v>
      </c>
      <c r="D91" s="5">
        <v>2022.5</v>
      </c>
      <c r="E91" s="5" t="s">
        <v>210</v>
      </c>
      <c r="F91" s="5" t="s">
        <v>213</v>
      </c>
      <c r="G91" s="5">
        <v>15635598777</v>
      </c>
      <c r="H91" s="5">
        <v>0.08</v>
      </c>
      <c r="I91" s="6"/>
    </row>
    <row r="92" ht="35" customHeight="1" spans="1:9">
      <c r="A92" s="5">
        <v>3</v>
      </c>
      <c r="B92" s="5" t="s">
        <v>214</v>
      </c>
      <c r="C92" s="5">
        <v>15</v>
      </c>
      <c r="D92" s="5">
        <v>2022.5</v>
      </c>
      <c r="E92" s="5" t="s">
        <v>210</v>
      </c>
      <c r="F92" s="5" t="s">
        <v>214</v>
      </c>
      <c r="G92" s="5">
        <v>18235532100</v>
      </c>
      <c r="H92" s="5">
        <v>0.15</v>
      </c>
      <c r="I92" s="6"/>
    </row>
    <row r="93" ht="35" customHeight="1" spans="1:9">
      <c r="A93" s="5">
        <v>4</v>
      </c>
      <c r="B93" s="5" t="s">
        <v>215</v>
      </c>
      <c r="C93" s="5">
        <v>5</v>
      </c>
      <c r="D93" s="5">
        <v>2022.5</v>
      </c>
      <c r="E93" s="5" t="s">
        <v>210</v>
      </c>
      <c r="F93" s="5" t="s">
        <v>215</v>
      </c>
      <c r="G93" s="5">
        <v>1383553008</v>
      </c>
      <c r="H93" s="5">
        <v>0.05</v>
      </c>
      <c r="I93" s="6"/>
    </row>
    <row r="94" ht="35" customHeight="1" spans="1:9">
      <c r="A94" s="5">
        <v>5</v>
      </c>
      <c r="B94" s="5" t="s">
        <v>216</v>
      </c>
      <c r="C94" s="5">
        <v>8</v>
      </c>
      <c r="D94" s="5">
        <v>2022.5</v>
      </c>
      <c r="E94" s="5" t="s">
        <v>210</v>
      </c>
      <c r="F94" s="5" t="s">
        <v>216</v>
      </c>
      <c r="G94" s="5">
        <v>17636357601</v>
      </c>
      <c r="H94" s="5">
        <v>0.08</v>
      </c>
      <c r="I94" s="6"/>
    </row>
    <row r="95" ht="51" customHeight="1" spans="1:9">
      <c r="A95" s="5">
        <v>6</v>
      </c>
      <c r="B95" s="5" t="s">
        <v>217</v>
      </c>
      <c r="C95" s="5">
        <v>35</v>
      </c>
      <c r="D95" s="5">
        <v>2022.5</v>
      </c>
      <c r="E95" s="5" t="s">
        <v>218</v>
      </c>
      <c r="F95" s="5" t="s">
        <v>219</v>
      </c>
      <c r="G95" s="5">
        <v>13593259947</v>
      </c>
      <c r="H95" s="5">
        <v>0.35</v>
      </c>
      <c r="I95" s="6"/>
    </row>
    <row r="96" ht="35" customHeight="1" spans="1:9">
      <c r="A96" s="5">
        <v>7</v>
      </c>
      <c r="B96" s="5" t="s">
        <v>220</v>
      </c>
      <c r="C96" s="5">
        <v>100.44</v>
      </c>
      <c r="D96" s="5">
        <v>2022.5</v>
      </c>
      <c r="E96" s="5" t="s">
        <v>221</v>
      </c>
      <c r="F96" s="5" t="s">
        <v>222</v>
      </c>
      <c r="G96" s="5">
        <v>18534116022</v>
      </c>
      <c r="H96" s="5">
        <v>1.0044</v>
      </c>
      <c r="I96" s="6"/>
    </row>
    <row r="97" ht="35" customHeight="1" spans="1:9">
      <c r="A97" s="5">
        <v>8</v>
      </c>
      <c r="B97" s="5" t="s">
        <v>223</v>
      </c>
      <c r="C97" s="5">
        <v>50</v>
      </c>
      <c r="D97" s="5">
        <v>2022.5</v>
      </c>
      <c r="E97" s="5" t="s">
        <v>224</v>
      </c>
      <c r="F97" s="5" t="s">
        <v>225</v>
      </c>
      <c r="G97" s="5">
        <v>15135516758</v>
      </c>
      <c r="H97" s="5">
        <v>0.5</v>
      </c>
      <c r="I97" s="6"/>
    </row>
    <row r="98" ht="35" customHeight="1" spans="1:9">
      <c r="A98" s="5">
        <v>9</v>
      </c>
      <c r="B98" s="5" t="s">
        <v>226</v>
      </c>
      <c r="C98" s="5">
        <v>49</v>
      </c>
      <c r="D98" s="5">
        <v>2022.5</v>
      </c>
      <c r="E98" s="5" t="s">
        <v>227</v>
      </c>
      <c r="F98" s="5" t="s">
        <v>226</v>
      </c>
      <c r="G98" s="5">
        <v>15534696595</v>
      </c>
      <c r="H98" s="5">
        <v>0.49</v>
      </c>
      <c r="I98" s="6"/>
    </row>
    <row r="99" ht="35" customHeight="1" spans="1:9">
      <c r="A99" s="5">
        <v>10</v>
      </c>
      <c r="B99" s="5" t="s">
        <v>228</v>
      </c>
      <c r="C99" s="5">
        <v>47</v>
      </c>
      <c r="D99" s="5">
        <v>2022.5</v>
      </c>
      <c r="E99" s="5" t="s">
        <v>229</v>
      </c>
      <c r="F99" s="5" t="s">
        <v>230</v>
      </c>
      <c r="G99" s="5">
        <v>15535579749</v>
      </c>
      <c r="H99" s="5">
        <v>0.47</v>
      </c>
      <c r="I99" s="6"/>
    </row>
    <row r="100" ht="54" customHeight="1" spans="1:9">
      <c r="A100" s="5">
        <v>11</v>
      </c>
      <c r="B100" s="5" t="s">
        <v>231</v>
      </c>
      <c r="C100" s="5">
        <v>30</v>
      </c>
      <c r="D100" s="5">
        <v>2022.5</v>
      </c>
      <c r="E100" s="5" t="s">
        <v>232</v>
      </c>
      <c r="F100" s="5" t="s">
        <v>233</v>
      </c>
      <c r="G100" s="5">
        <v>13453589062</v>
      </c>
      <c r="H100" s="5">
        <v>0.3</v>
      </c>
      <c r="I100" s="6"/>
    </row>
    <row r="101" ht="35" customHeight="1" spans="1:9">
      <c r="A101" s="5">
        <v>12</v>
      </c>
      <c r="B101" s="5" t="s">
        <v>234</v>
      </c>
      <c r="C101" s="5">
        <v>20</v>
      </c>
      <c r="D101" s="5">
        <v>2022.5</v>
      </c>
      <c r="E101" s="5" t="s">
        <v>232</v>
      </c>
      <c r="F101" s="5" t="s">
        <v>235</v>
      </c>
      <c r="G101" s="5">
        <v>18335551072</v>
      </c>
      <c r="H101" s="5">
        <v>0.2</v>
      </c>
      <c r="I101" s="6"/>
    </row>
    <row r="102" ht="35" customHeight="1" spans="1:9">
      <c r="A102" s="5">
        <v>13</v>
      </c>
      <c r="B102" s="5" t="s">
        <v>236</v>
      </c>
      <c r="C102" s="5">
        <v>60</v>
      </c>
      <c r="D102" s="5">
        <v>2022.5</v>
      </c>
      <c r="E102" s="5" t="s">
        <v>221</v>
      </c>
      <c r="F102" s="5" t="s">
        <v>237</v>
      </c>
      <c r="G102" s="5">
        <v>13834771032</v>
      </c>
      <c r="H102" s="5">
        <v>0.6</v>
      </c>
      <c r="I102" s="6"/>
    </row>
    <row r="103" ht="35" customHeight="1" spans="1:9">
      <c r="A103" s="5">
        <v>14</v>
      </c>
      <c r="B103" s="5" t="s">
        <v>238</v>
      </c>
      <c r="C103" s="5">
        <v>80</v>
      </c>
      <c r="D103" s="5">
        <v>2022.5</v>
      </c>
      <c r="E103" s="5" t="s">
        <v>239</v>
      </c>
      <c r="F103" s="5" t="s">
        <v>240</v>
      </c>
      <c r="G103" s="5">
        <v>18835527530</v>
      </c>
      <c r="H103" s="5">
        <v>0.8</v>
      </c>
      <c r="I103" s="6"/>
    </row>
    <row r="104" ht="35" customHeight="1" spans="1:9">
      <c r="A104" s="5">
        <v>15</v>
      </c>
      <c r="B104" s="5" t="s">
        <v>241</v>
      </c>
      <c r="C104" s="5">
        <v>100</v>
      </c>
      <c r="D104" s="5">
        <v>2022.4</v>
      </c>
      <c r="E104" s="5" t="s">
        <v>242</v>
      </c>
      <c r="F104" s="5" t="s">
        <v>243</v>
      </c>
      <c r="G104" s="5">
        <v>13935561119</v>
      </c>
      <c r="H104" s="5">
        <v>1</v>
      </c>
      <c r="I104" s="6"/>
    </row>
    <row r="105" ht="35" customHeight="1" spans="1:9">
      <c r="A105" s="5">
        <v>16</v>
      </c>
      <c r="B105" s="5" t="s">
        <v>244</v>
      </c>
      <c r="C105" s="5">
        <v>57</v>
      </c>
      <c r="D105" s="5">
        <v>2022.4</v>
      </c>
      <c r="E105" s="5" t="s">
        <v>245</v>
      </c>
      <c r="F105" s="5" t="s">
        <v>244</v>
      </c>
      <c r="G105" s="5">
        <v>13467098807</v>
      </c>
      <c r="H105" s="5">
        <v>0.57</v>
      </c>
      <c r="I105" s="6"/>
    </row>
    <row r="106" ht="35" customHeight="1" spans="1:9">
      <c r="A106" s="5">
        <v>17</v>
      </c>
      <c r="B106" s="5" t="s">
        <v>246</v>
      </c>
      <c r="C106" s="5">
        <v>80</v>
      </c>
      <c r="D106" s="5">
        <v>2022.4</v>
      </c>
      <c r="E106" s="5" t="s">
        <v>242</v>
      </c>
      <c r="F106" s="5" t="s">
        <v>247</v>
      </c>
      <c r="G106" s="5">
        <v>13835511908</v>
      </c>
      <c r="H106" s="5">
        <v>0.8</v>
      </c>
      <c r="I106" s="6"/>
    </row>
    <row r="107" ht="35" customHeight="1" spans="1:9">
      <c r="A107" s="5">
        <v>18</v>
      </c>
      <c r="B107" s="5" t="s">
        <v>248</v>
      </c>
      <c r="C107" s="5">
        <v>50</v>
      </c>
      <c r="D107" s="5">
        <v>2022.4</v>
      </c>
      <c r="E107" s="5" t="s">
        <v>242</v>
      </c>
      <c r="F107" s="5" t="s">
        <v>249</v>
      </c>
      <c r="G107" s="5">
        <v>13593251337</v>
      </c>
      <c r="H107" s="5">
        <v>0.5</v>
      </c>
      <c r="I107" s="6"/>
    </row>
    <row r="108" ht="35" customHeight="1" spans="1:9">
      <c r="A108" s="5">
        <v>19</v>
      </c>
      <c r="B108" s="5" t="s">
        <v>250</v>
      </c>
      <c r="C108" s="5">
        <v>50</v>
      </c>
      <c r="D108" s="5">
        <v>2022.4</v>
      </c>
      <c r="E108" s="5" t="s">
        <v>251</v>
      </c>
      <c r="F108" s="5" t="s">
        <v>30</v>
      </c>
      <c r="G108" s="5">
        <v>13834796951</v>
      </c>
      <c r="H108" s="5">
        <v>0.5</v>
      </c>
      <c r="I108" s="6"/>
    </row>
    <row r="109" ht="35" customHeight="1" spans="1:9">
      <c r="A109" s="5">
        <v>20</v>
      </c>
      <c r="B109" s="5" t="s">
        <v>252</v>
      </c>
      <c r="C109" s="5">
        <v>47</v>
      </c>
      <c r="D109" s="5">
        <v>2022.4</v>
      </c>
      <c r="E109" s="5" t="s">
        <v>253</v>
      </c>
      <c r="F109" s="5" t="s">
        <v>252</v>
      </c>
      <c r="G109" s="5">
        <v>13191253261</v>
      </c>
      <c r="H109" s="5">
        <v>0.47</v>
      </c>
      <c r="I109" s="6"/>
    </row>
    <row r="110" ht="35" customHeight="1" spans="1:9">
      <c r="A110" s="5">
        <v>21</v>
      </c>
      <c r="B110" s="5" t="s">
        <v>254</v>
      </c>
      <c r="C110" s="5">
        <v>40</v>
      </c>
      <c r="D110" s="5">
        <v>2022.4</v>
      </c>
      <c r="E110" s="5" t="s">
        <v>245</v>
      </c>
      <c r="F110" s="5" t="s">
        <v>255</v>
      </c>
      <c r="G110" s="5">
        <v>13834772435</v>
      </c>
      <c r="H110" s="5">
        <v>0.4</v>
      </c>
      <c r="I110" s="6"/>
    </row>
    <row r="111" ht="35" customHeight="1" spans="1:9">
      <c r="A111" s="5">
        <v>22</v>
      </c>
      <c r="B111" s="5" t="s">
        <v>256</v>
      </c>
      <c r="C111" s="5">
        <v>20</v>
      </c>
      <c r="D111" s="5">
        <v>2022.4</v>
      </c>
      <c r="E111" s="5" t="s">
        <v>194</v>
      </c>
      <c r="F111" s="5" t="s">
        <v>256</v>
      </c>
      <c r="G111" s="5">
        <v>15635576599</v>
      </c>
      <c r="H111" s="5">
        <v>0.2</v>
      </c>
      <c r="I111" s="6"/>
    </row>
    <row r="112" ht="35" customHeight="1" spans="1:9">
      <c r="A112" s="5">
        <v>23</v>
      </c>
      <c r="B112" s="5" t="s">
        <v>257</v>
      </c>
      <c r="C112" s="5">
        <v>55</v>
      </c>
      <c r="D112" s="5">
        <v>2022.4</v>
      </c>
      <c r="E112" s="5" t="s">
        <v>194</v>
      </c>
      <c r="F112" s="5" t="s">
        <v>258</v>
      </c>
      <c r="G112" s="5">
        <v>15034406122</v>
      </c>
      <c r="H112" s="5">
        <v>0.55</v>
      </c>
      <c r="I112" s="6"/>
    </row>
    <row r="113" ht="35" customHeight="1" spans="1:9">
      <c r="A113" s="5">
        <v>24</v>
      </c>
      <c r="B113" s="5" t="s">
        <v>259</v>
      </c>
      <c r="C113" s="5">
        <v>54.32</v>
      </c>
      <c r="D113" s="5">
        <v>2022.5</v>
      </c>
      <c r="E113" s="5" t="s">
        <v>260</v>
      </c>
      <c r="F113" s="5" t="s">
        <v>261</v>
      </c>
      <c r="G113" s="5">
        <v>18636569869</v>
      </c>
      <c r="H113" s="5">
        <v>0.5432</v>
      </c>
      <c r="I113" s="6"/>
    </row>
    <row r="114" ht="35" customHeight="1" spans="1:9">
      <c r="A114" s="5">
        <v>25</v>
      </c>
      <c r="B114" s="5" t="s">
        <v>262</v>
      </c>
      <c r="C114" s="5">
        <v>12.9</v>
      </c>
      <c r="D114" s="5">
        <v>2022.5</v>
      </c>
      <c r="E114" s="5" t="s">
        <v>263</v>
      </c>
      <c r="F114" s="5" t="s">
        <v>264</v>
      </c>
      <c r="G114" s="5">
        <v>18635532352</v>
      </c>
      <c r="H114" s="5">
        <v>0.129</v>
      </c>
      <c r="I114" s="6"/>
    </row>
    <row r="115" ht="35" customHeight="1" spans="1:9">
      <c r="A115" s="5">
        <v>26</v>
      </c>
      <c r="B115" s="5" t="s">
        <v>265</v>
      </c>
      <c r="C115" s="5">
        <v>16</v>
      </c>
      <c r="D115" s="5">
        <v>2022.5</v>
      </c>
      <c r="E115" s="5" t="s">
        <v>266</v>
      </c>
      <c r="F115" s="5" t="s">
        <v>199</v>
      </c>
      <c r="G115" s="5">
        <v>15835157693</v>
      </c>
      <c r="H115" s="5">
        <v>0.16</v>
      </c>
      <c r="I115" s="6"/>
    </row>
    <row r="116" ht="49" customHeight="1" spans="1:9">
      <c r="A116" s="5">
        <v>27</v>
      </c>
      <c r="B116" s="5" t="s">
        <v>267</v>
      </c>
      <c r="C116" s="5">
        <v>5</v>
      </c>
      <c r="D116" s="5">
        <v>2022.5</v>
      </c>
      <c r="E116" s="5" t="s">
        <v>268</v>
      </c>
      <c r="F116" s="5" t="s">
        <v>269</v>
      </c>
      <c r="G116" s="5">
        <v>13503555211</v>
      </c>
      <c r="H116" s="5">
        <v>0.05</v>
      </c>
      <c r="I116" s="6"/>
    </row>
    <row r="117" ht="35" customHeight="1" spans="1:9">
      <c r="A117" s="5">
        <v>28</v>
      </c>
      <c r="B117" s="5" t="s">
        <v>270</v>
      </c>
      <c r="C117" s="5">
        <v>88.26</v>
      </c>
      <c r="D117" s="5">
        <v>2022.5</v>
      </c>
      <c r="E117" s="5" t="s">
        <v>271</v>
      </c>
      <c r="F117" s="5" t="s">
        <v>272</v>
      </c>
      <c r="G117" s="5">
        <v>13393453016</v>
      </c>
      <c r="H117" s="5">
        <v>0.8826</v>
      </c>
      <c r="I117" s="6"/>
    </row>
    <row r="118" ht="35" customHeight="1" spans="1:9">
      <c r="A118" s="5">
        <v>29</v>
      </c>
      <c r="B118" s="5" t="s">
        <v>273</v>
      </c>
      <c r="C118" s="5">
        <v>44.2</v>
      </c>
      <c r="D118" s="5">
        <v>2022.5</v>
      </c>
      <c r="E118" s="5" t="s">
        <v>274</v>
      </c>
      <c r="F118" s="5" t="s">
        <v>275</v>
      </c>
      <c r="G118" s="5">
        <v>18636507567</v>
      </c>
      <c r="H118" s="5">
        <v>0.442</v>
      </c>
      <c r="I118" s="6"/>
    </row>
    <row r="119" ht="35" customHeight="1" spans="1:9">
      <c r="A119" s="5">
        <v>30</v>
      </c>
      <c r="B119" s="5" t="s">
        <v>276</v>
      </c>
      <c r="C119" s="5">
        <v>20</v>
      </c>
      <c r="D119" s="5">
        <v>2022</v>
      </c>
      <c r="E119" s="5" t="s">
        <v>277</v>
      </c>
      <c r="F119" s="5" t="s">
        <v>278</v>
      </c>
      <c r="G119" s="5">
        <v>18603430025</v>
      </c>
      <c r="H119" s="5">
        <f t="shared" ref="H119:H182" si="5">C119*0.01</f>
        <v>0.2</v>
      </c>
      <c r="I119" s="6"/>
    </row>
    <row r="120" ht="35" customHeight="1" spans="1:9">
      <c r="A120" s="5">
        <v>31</v>
      </c>
      <c r="B120" s="5" t="s">
        <v>279</v>
      </c>
      <c r="C120" s="5">
        <v>50</v>
      </c>
      <c r="D120" s="5">
        <v>2022</v>
      </c>
      <c r="E120" s="5" t="s">
        <v>280</v>
      </c>
      <c r="F120" s="5" t="s">
        <v>281</v>
      </c>
      <c r="G120" s="5">
        <v>15835580181</v>
      </c>
      <c r="H120" s="5">
        <f t="shared" si="5"/>
        <v>0.5</v>
      </c>
      <c r="I120" s="6"/>
    </row>
    <row r="121" ht="35" customHeight="1" spans="1:9">
      <c r="A121" s="5">
        <v>32</v>
      </c>
      <c r="B121" s="5" t="s">
        <v>282</v>
      </c>
      <c r="C121" s="5">
        <v>102.4</v>
      </c>
      <c r="D121" s="5">
        <v>2022</v>
      </c>
      <c r="E121" s="5" t="s">
        <v>283</v>
      </c>
      <c r="F121" s="5" t="s">
        <v>284</v>
      </c>
      <c r="G121" s="5">
        <v>13593280242</v>
      </c>
      <c r="H121" s="5">
        <f t="shared" si="5"/>
        <v>1.024</v>
      </c>
      <c r="I121" s="6"/>
    </row>
    <row r="122" ht="35" customHeight="1" spans="1:9">
      <c r="A122" s="5">
        <v>33</v>
      </c>
      <c r="B122" s="5" t="s">
        <v>285</v>
      </c>
      <c r="C122" s="5">
        <v>0.3</v>
      </c>
      <c r="D122" s="5">
        <v>2022</v>
      </c>
      <c r="E122" s="5" t="s">
        <v>286</v>
      </c>
      <c r="F122" s="5" t="s">
        <v>285</v>
      </c>
      <c r="G122" s="5">
        <v>15503556288</v>
      </c>
      <c r="H122" s="5">
        <f t="shared" si="5"/>
        <v>0.003</v>
      </c>
      <c r="I122" s="6"/>
    </row>
    <row r="123" ht="35" customHeight="1" spans="1:9">
      <c r="A123" s="5">
        <v>34</v>
      </c>
      <c r="B123" s="5" t="s">
        <v>287</v>
      </c>
      <c r="C123" s="5">
        <v>0.5</v>
      </c>
      <c r="D123" s="5">
        <v>2022</v>
      </c>
      <c r="E123" s="5" t="s">
        <v>286</v>
      </c>
      <c r="F123" s="5" t="s">
        <v>287</v>
      </c>
      <c r="G123" s="5">
        <v>13834301295</v>
      </c>
      <c r="H123" s="5">
        <f t="shared" si="5"/>
        <v>0.005</v>
      </c>
      <c r="I123" s="6"/>
    </row>
    <row r="124" ht="35" customHeight="1" spans="1:9">
      <c r="A124" s="5">
        <v>35</v>
      </c>
      <c r="B124" s="5" t="s">
        <v>288</v>
      </c>
      <c r="C124" s="5">
        <v>0.2</v>
      </c>
      <c r="D124" s="5">
        <v>2022</v>
      </c>
      <c r="E124" s="5" t="s">
        <v>286</v>
      </c>
      <c r="F124" s="5" t="s">
        <v>288</v>
      </c>
      <c r="G124" s="5">
        <v>18735591143</v>
      </c>
      <c r="H124" s="5">
        <f t="shared" si="5"/>
        <v>0.002</v>
      </c>
      <c r="I124" s="6"/>
    </row>
    <row r="125" ht="35" customHeight="1" spans="1:9">
      <c r="A125" s="5">
        <v>36</v>
      </c>
      <c r="B125" s="5" t="s">
        <v>289</v>
      </c>
      <c r="C125" s="5">
        <v>0.2</v>
      </c>
      <c r="D125" s="5">
        <v>2022</v>
      </c>
      <c r="E125" s="5" t="s">
        <v>286</v>
      </c>
      <c r="F125" s="5" t="s">
        <v>289</v>
      </c>
      <c r="G125" s="5">
        <v>13934300353</v>
      </c>
      <c r="H125" s="5">
        <f t="shared" si="5"/>
        <v>0.002</v>
      </c>
      <c r="I125" s="6"/>
    </row>
    <row r="126" ht="35" customHeight="1" spans="1:9">
      <c r="A126" s="5">
        <v>37</v>
      </c>
      <c r="B126" s="5" t="s">
        <v>290</v>
      </c>
      <c r="C126" s="5">
        <v>0.15</v>
      </c>
      <c r="D126" s="5">
        <v>2022</v>
      </c>
      <c r="E126" s="5" t="s">
        <v>286</v>
      </c>
      <c r="F126" s="5" t="s">
        <v>290</v>
      </c>
      <c r="G126" s="5">
        <v>13191036148</v>
      </c>
      <c r="H126" s="5">
        <f t="shared" si="5"/>
        <v>0.0015</v>
      </c>
      <c r="I126" s="6"/>
    </row>
    <row r="127" ht="35" customHeight="1" spans="1:9">
      <c r="A127" s="5">
        <v>38</v>
      </c>
      <c r="B127" s="5" t="s">
        <v>291</v>
      </c>
      <c r="C127" s="5">
        <v>0.9</v>
      </c>
      <c r="D127" s="5">
        <v>2022</v>
      </c>
      <c r="E127" s="5" t="s">
        <v>292</v>
      </c>
      <c r="F127" s="5" t="s">
        <v>291</v>
      </c>
      <c r="G127" s="5">
        <v>15835141380</v>
      </c>
      <c r="H127" s="5">
        <f t="shared" si="5"/>
        <v>0.009</v>
      </c>
      <c r="I127" s="6"/>
    </row>
    <row r="128" ht="35" customHeight="1" spans="1:9">
      <c r="A128" s="5">
        <v>39</v>
      </c>
      <c r="B128" s="5" t="s">
        <v>293</v>
      </c>
      <c r="C128" s="5">
        <v>0.3</v>
      </c>
      <c r="D128" s="5">
        <v>2022</v>
      </c>
      <c r="E128" s="5" t="s">
        <v>292</v>
      </c>
      <c r="F128" s="5" t="s">
        <v>293</v>
      </c>
      <c r="G128" s="5">
        <v>13467062356</v>
      </c>
      <c r="H128" s="5">
        <f t="shared" si="5"/>
        <v>0.003</v>
      </c>
      <c r="I128" s="6"/>
    </row>
    <row r="129" ht="35" customHeight="1" spans="1:9">
      <c r="A129" s="5">
        <v>40</v>
      </c>
      <c r="B129" s="5" t="s">
        <v>294</v>
      </c>
      <c r="C129" s="5">
        <v>0.2</v>
      </c>
      <c r="D129" s="5">
        <v>2022</v>
      </c>
      <c r="E129" s="5" t="s">
        <v>295</v>
      </c>
      <c r="F129" s="5" t="s">
        <v>294</v>
      </c>
      <c r="G129" s="5">
        <v>15934356582</v>
      </c>
      <c r="H129" s="5">
        <f t="shared" si="5"/>
        <v>0.002</v>
      </c>
      <c r="I129" s="6"/>
    </row>
    <row r="130" ht="35" customHeight="1" spans="1:9">
      <c r="A130" s="5">
        <v>41</v>
      </c>
      <c r="B130" s="5" t="s">
        <v>296</v>
      </c>
      <c r="C130" s="5">
        <v>0.2</v>
      </c>
      <c r="D130" s="5">
        <v>2022</v>
      </c>
      <c r="E130" s="5" t="s">
        <v>295</v>
      </c>
      <c r="F130" s="5" t="s">
        <v>296</v>
      </c>
      <c r="G130" s="5">
        <v>15513551545</v>
      </c>
      <c r="H130" s="5">
        <f t="shared" si="5"/>
        <v>0.002</v>
      </c>
      <c r="I130" s="6"/>
    </row>
    <row r="131" ht="35" customHeight="1" spans="1:9">
      <c r="A131" s="5">
        <v>42</v>
      </c>
      <c r="B131" s="5" t="s">
        <v>297</v>
      </c>
      <c r="C131" s="5">
        <v>0.3</v>
      </c>
      <c r="D131" s="5">
        <v>2022</v>
      </c>
      <c r="E131" s="5" t="s">
        <v>295</v>
      </c>
      <c r="F131" s="5" t="s">
        <v>297</v>
      </c>
      <c r="G131" s="5">
        <v>18992634409</v>
      </c>
      <c r="H131" s="5">
        <f t="shared" si="5"/>
        <v>0.003</v>
      </c>
      <c r="I131" s="6"/>
    </row>
    <row r="132" ht="35" customHeight="1" spans="1:9">
      <c r="A132" s="5">
        <v>43</v>
      </c>
      <c r="B132" s="5" t="s">
        <v>298</v>
      </c>
      <c r="C132" s="5">
        <v>0.5</v>
      </c>
      <c r="D132" s="5">
        <v>2022</v>
      </c>
      <c r="E132" s="5" t="s">
        <v>295</v>
      </c>
      <c r="F132" s="5" t="s">
        <v>298</v>
      </c>
      <c r="G132" s="5">
        <v>13994671430</v>
      </c>
      <c r="H132" s="5">
        <f t="shared" si="5"/>
        <v>0.005</v>
      </c>
      <c r="I132" s="6"/>
    </row>
    <row r="133" ht="35" customHeight="1" spans="1:9">
      <c r="A133" s="5">
        <v>44</v>
      </c>
      <c r="B133" s="5" t="s">
        <v>299</v>
      </c>
      <c r="C133" s="5">
        <v>0.2</v>
      </c>
      <c r="D133" s="5">
        <v>2022</v>
      </c>
      <c r="E133" s="5" t="s">
        <v>300</v>
      </c>
      <c r="F133" s="5" t="s">
        <v>299</v>
      </c>
      <c r="G133" s="5">
        <v>13935526935</v>
      </c>
      <c r="H133" s="5">
        <f t="shared" si="5"/>
        <v>0.002</v>
      </c>
      <c r="I133" s="6"/>
    </row>
    <row r="134" ht="35" customHeight="1" spans="1:9">
      <c r="A134" s="5">
        <v>45</v>
      </c>
      <c r="B134" s="5" t="s">
        <v>301</v>
      </c>
      <c r="C134" s="5">
        <v>0.3</v>
      </c>
      <c r="D134" s="5">
        <v>2022</v>
      </c>
      <c r="E134" s="5" t="s">
        <v>300</v>
      </c>
      <c r="F134" s="5" t="s">
        <v>301</v>
      </c>
      <c r="G134" s="5">
        <v>15935511523</v>
      </c>
      <c r="H134" s="5">
        <f t="shared" si="5"/>
        <v>0.003</v>
      </c>
      <c r="I134" s="6"/>
    </row>
    <row r="135" ht="35" customHeight="1" spans="1:9">
      <c r="A135" s="5">
        <v>46</v>
      </c>
      <c r="B135" s="5" t="s">
        <v>302</v>
      </c>
      <c r="C135" s="5">
        <v>0.2</v>
      </c>
      <c r="D135" s="5">
        <v>2022</v>
      </c>
      <c r="E135" s="5" t="s">
        <v>300</v>
      </c>
      <c r="F135" s="5" t="s">
        <v>302</v>
      </c>
      <c r="G135" s="5">
        <v>18335557651</v>
      </c>
      <c r="H135" s="5">
        <f t="shared" si="5"/>
        <v>0.002</v>
      </c>
      <c r="I135" s="6"/>
    </row>
    <row r="136" ht="35" customHeight="1" spans="1:9">
      <c r="A136" s="5">
        <v>47</v>
      </c>
      <c r="B136" s="5" t="s">
        <v>303</v>
      </c>
      <c r="C136" s="5">
        <v>0.3</v>
      </c>
      <c r="D136" s="5">
        <v>2022</v>
      </c>
      <c r="E136" s="5" t="s">
        <v>300</v>
      </c>
      <c r="F136" s="5" t="s">
        <v>303</v>
      </c>
      <c r="G136" s="5">
        <v>15234581969</v>
      </c>
      <c r="H136" s="5">
        <f t="shared" si="5"/>
        <v>0.003</v>
      </c>
      <c r="I136" s="6"/>
    </row>
    <row r="137" ht="35" customHeight="1" spans="1:9">
      <c r="A137" s="5">
        <v>48</v>
      </c>
      <c r="B137" s="5" t="s">
        <v>304</v>
      </c>
      <c r="C137" s="5">
        <v>0.2</v>
      </c>
      <c r="D137" s="5">
        <v>2022</v>
      </c>
      <c r="E137" s="5" t="s">
        <v>300</v>
      </c>
      <c r="F137" s="5" t="s">
        <v>304</v>
      </c>
      <c r="G137" s="5">
        <v>18603422913</v>
      </c>
      <c r="H137" s="5">
        <f t="shared" si="5"/>
        <v>0.002</v>
      </c>
      <c r="I137" s="6"/>
    </row>
    <row r="138" ht="35" customHeight="1" spans="1:9">
      <c r="A138" s="5">
        <v>49</v>
      </c>
      <c r="B138" s="5" t="s">
        <v>305</v>
      </c>
      <c r="C138" s="5">
        <v>0.5</v>
      </c>
      <c r="D138" s="5">
        <v>2022</v>
      </c>
      <c r="E138" s="5" t="s">
        <v>300</v>
      </c>
      <c r="F138" s="5" t="s">
        <v>305</v>
      </c>
      <c r="G138" s="5">
        <v>17803550220</v>
      </c>
      <c r="H138" s="5">
        <f t="shared" si="5"/>
        <v>0.005</v>
      </c>
      <c r="I138" s="6"/>
    </row>
    <row r="139" ht="35" customHeight="1" spans="1:9">
      <c r="A139" s="5">
        <v>50</v>
      </c>
      <c r="B139" s="5" t="s">
        <v>306</v>
      </c>
      <c r="C139" s="5">
        <v>0.5</v>
      </c>
      <c r="D139" s="5">
        <v>2022</v>
      </c>
      <c r="E139" s="5" t="s">
        <v>45</v>
      </c>
      <c r="F139" s="5" t="s">
        <v>306</v>
      </c>
      <c r="G139" s="5">
        <v>13994659069</v>
      </c>
      <c r="H139" s="5">
        <f t="shared" si="5"/>
        <v>0.005</v>
      </c>
      <c r="I139" s="6"/>
    </row>
    <row r="140" ht="35" customHeight="1" spans="1:9">
      <c r="A140" s="5">
        <v>51</v>
      </c>
      <c r="B140" s="5" t="s">
        <v>307</v>
      </c>
      <c r="C140" s="5">
        <v>2</v>
      </c>
      <c r="D140" s="5">
        <v>2022</v>
      </c>
      <c r="E140" s="5" t="s">
        <v>131</v>
      </c>
      <c r="F140" s="5" t="s">
        <v>307</v>
      </c>
      <c r="G140" s="5">
        <v>13734266259</v>
      </c>
      <c r="H140" s="5">
        <f t="shared" si="5"/>
        <v>0.02</v>
      </c>
      <c r="I140" s="6"/>
    </row>
    <row r="141" ht="35" customHeight="1" spans="1:9">
      <c r="A141" s="5">
        <v>52</v>
      </c>
      <c r="B141" s="5" t="s">
        <v>308</v>
      </c>
      <c r="C141" s="5">
        <v>0.2</v>
      </c>
      <c r="D141" s="5">
        <v>2022</v>
      </c>
      <c r="E141" s="5" t="s">
        <v>131</v>
      </c>
      <c r="F141" s="5" t="s">
        <v>308</v>
      </c>
      <c r="G141" s="5">
        <v>18835503517</v>
      </c>
      <c r="H141" s="5">
        <f t="shared" si="5"/>
        <v>0.002</v>
      </c>
      <c r="I141" s="6"/>
    </row>
    <row r="142" ht="35" customHeight="1" spans="1:9">
      <c r="A142" s="5">
        <v>53</v>
      </c>
      <c r="B142" s="5" t="s">
        <v>309</v>
      </c>
      <c r="C142" s="5">
        <v>0.3</v>
      </c>
      <c r="D142" s="5">
        <v>2022</v>
      </c>
      <c r="E142" s="5" t="s">
        <v>131</v>
      </c>
      <c r="F142" s="5" t="s">
        <v>309</v>
      </c>
      <c r="G142" s="5">
        <v>15635517139</v>
      </c>
      <c r="H142" s="5">
        <f t="shared" si="5"/>
        <v>0.003</v>
      </c>
      <c r="I142" s="6"/>
    </row>
    <row r="143" ht="35" customHeight="1" spans="1:9">
      <c r="A143" s="5">
        <v>54</v>
      </c>
      <c r="B143" s="5" t="s">
        <v>310</v>
      </c>
      <c r="C143" s="5">
        <v>0.2</v>
      </c>
      <c r="D143" s="5">
        <v>2022</v>
      </c>
      <c r="E143" s="5" t="s">
        <v>131</v>
      </c>
      <c r="F143" s="5" t="s">
        <v>310</v>
      </c>
      <c r="G143" s="5">
        <v>18635525172</v>
      </c>
      <c r="H143" s="5">
        <f t="shared" si="5"/>
        <v>0.002</v>
      </c>
      <c r="I143" s="6"/>
    </row>
    <row r="144" ht="35" customHeight="1" spans="1:9">
      <c r="A144" s="5">
        <v>55</v>
      </c>
      <c r="B144" s="5" t="s">
        <v>311</v>
      </c>
      <c r="C144" s="5">
        <v>0.5</v>
      </c>
      <c r="D144" s="5">
        <v>2022</v>
      </c>
      <c r="E144" s="5" t="s">
        <v>131</v>
      </c>
      <c r="F144" s="5" t="s">
        <v>311</v>
      </c>
      <c r="G144" s="5">
        <v>18435582519</v>
      </c>
      <c r="H144" s="5">
        <f t="shared" si="5"/>
        <v>0.005</v>
      </c>
      <c r="I144" s="6"/>
    </row>
    <row r="145" ht="35" customHeight="1" spans="1:9">
      <c r="A145" s="5">
        <v>56</v>
      </c>
      <c r="B145" s="5" t="s">
        <v>312</v>
      </c>
      <c r="C145" s="5">
        <v>0.4</v>
      </c>
      <c r="D145" s="5">
        <v>2022</v>
      </c>
      <c r="E145" s="5" t="s">
        <v>131</v>
      </c>
      <c r="F145" s="5" t="s">
        <v>312</v>
      </c>
      <c r="G145" s="5">
        <v>15035570333</v>
      </c>
      <c r="H145" s="5">
        <f t="shared" si="5"/>
        <v>0.004</v>
      </c>
      <c r="I145" s="6"/>
    </row>
    <row r="146" ht="35" customHeight="1" spans="1:9">
      <c r="A146" s="5">
        <v>57</v>
      </c>
      <c r="B146" s="5" t="s">
        <v>313</v>
      </c>
      <c r="C146" s="5">
        <v>0.3</v>
      </c>
      <c r="D146" s="5">
        <v>2022</v>
      </c>
      <c r="E146" s="5" t="s">
        <v>131</v>
      </c>
      <c r="F146" s="5" t="s">
        <v>313</v>
      </c>
      <c r="G146" s="5">
        <v>18435565582</v>
      </c>
      <c r="H146" s="5">
        <f t="shared" si="5"/>
        <v>0.003</v>
      </c>
      <c r="I146" s="6"/>
    </row>
    <row r="147" ht="35" customHeight="1" spans="1:9">
      <c r="A147" s="5">
        <v>58</v>
      </c>
      <c r="B147" s="5" t="s">
        <v>314</v>
      </c>
      <c r="C147" s="5">
        <v>0.3</v>
      </c>
      <c r="D147" s="5">
        <v>2022</v>
      </c>
      <c r="E147" s="5" t="s">
        <v>131</v>
      </c>
      <c r="F147" s="5" t="s">
        <v>314</v>
      </c>
      <c r="G147" s="5">
        <v>15535565995</v>
      </c>
      <c r="H147" s="5">
        <f t="shared" si="5"/>
        <v>0.003</v>
      </c>
      <c r="I147" s="6"/>
    </row>
    <row r="148" ht="35" customHeight="1" spans="1:9">
      <c r="A148" s="5">
        <v>59</v>
      </c>
      <c r="B148" s="5" t="s">
        <v>315</v>
      </c>
      <c r="C148" s="5">
        <v>0.3</v>
      </c>
      <c r="D148" s="5">
        <v>2022</v>
      </c>
      <c r="E148" s="5" t="s">
        <v>131</v>
      </c>
      <c r="F148" s="5" t="s">
        <v>315</v>
      </c>
      <c r="G148" s="5">
        <v>18235556228</v>
      </c>
      <c r="H148" s="5">
        <f t="shared" si="5"/>
        <v>0.003</v>
      </c>
      <c r="I148" s="6"/>
    </row>
    <row r="149" ht="35" customHeight="1" spans="1:9">
      <c r="A149" s="5">
        <v>60</v>
      </c>
      <c r="B149" s="5" t="s">
        <v>316</v>
      </c>
      <c r="C149" s="5">
        <v>0.5</v>
      </c>
      <c r="D149" s="5">
        <v>2022</v>
      </c>
      <c r="E149" s="5" t="s">
        <v>131</v>
      </c>
      <c r="F149" s="5" t="s">
        <v>316</v>
      </c>
      <c r="G149" s="5">
        <v>15135540431</v>
      </c>
      <c r="H149" s="5">
        <f t="shared" si="5"/>
        <v>0.005</v>
      </c>
      <c r="I149" s="6"/>
    </row>
    <row r="150" ht="35" customHeight="1" spans="1:9">
      <c r="A150" s="5">
        <v>61</v>
      </c>
      <c r="B150" s="5" t="s">
        <v>317</v>
      </c>
      <c r="C150" s="5">
        <v>0.3</v>
      </c>
      <c r="D150" s="5">
        <v>2022</v>
      </c>
      <c r="E150" s="5" t="s">
        <v>131</v>
      </c>
      <c r="F150" s="5" t="s">
        <v>317</v>
      </c>
      <c r="G150" s="5">
        <v>15535542320</v>
      </c>
      <c r="H150" s="5">
        <f t="shared" si="5"/>
        <v>0.003</v>
      </c>
      <c r="I150" s="6"/>
    </row>
    <row r="151" ht="35" customHeight="1" spans="1:9">
      <c r="A151" s="5">
        <v>62</v>
      </c>
      <c r="B151" s="5" t="s">
        <v>318</v>
      </c>
      <c r="C151" s="5">
        <v>15</v>
      </c>
      <c r="D151" s="5">
        <v>2022.5</v>
      </c>
      <c r="E151" s="5" t="s">
        <v>319</v>
      </c>
      <c r="F151" s="5" t="s">
        <v>320</v>
      </c>
      <c r="G151" s="5">
        <v>15503556369</v>
      </c>
      <c r="H151" s="5">
        <f t="shared" si="5"/>
        <v>0.15</v>
      </c>
      <c r="I151" s="6"/>
    </row>
    <row r="152" ht="35" customHeight="1" spans="1:9">
      <c r="A152" s="5">
        <v>63</v>
      </c>
      <c r="B152" s="5" t="s">
        <v>321</v>
      </c>
      <c r="C152" s="5">
        <v>25</v>
      </c>
      <c r="D152" s="5">
        <v>2022.5</v>
      </c>
      <c r="E152" s="5" t="s">
        <v>322</v>
      </c>
      <c r="F152" s="5" t="s">
        <v>321</v>
      </c>
      <c r="G152" s="5">
        <v>13546165287</v>
      </c>
      <c r="H152" s="5">
        <f t="shared" si="5"/>
        <v>0.25</v>
      </c>
      <c r="I152" s="6"/>
    </row>
    <row r="153" ht="35" customHeight="1" spans="1:9">
      <c r="A153" s="5">
        <v>64</v>
      </c>
      <c r="B153" s="5" t="s">
        <v>323</v>
      </c>
      <c r="C153" s="5">
        <v>20</v>
      </c>
      <c r="D153" s="5">
        <v>2022.5</v>
      </c>
      <c r="E153" s="5" t="s">
        <v>324</v>
      </c>
      <c r="F153" s="5" t="s">
        <v>325</v>
      </c>
      <c r="G153" s="5">
        <v>15635528833</v>
      </c>
      <c r="H153" s="5">
        <f t="shared" si="5"/>
        <v>0.2</v>
      </c>
      <c r="I153" s="6"/>
    </row>
    <row r="154" ht="35" customHeight="1" spans="1:9">
      <c r="A154" s="5">
        <v>65</v>
      </c>
      <c r="B154" s="5" t="s">
        <v>326</v>
      </c>
      <c r="C154" s="5">
        <v>30</v>
      </c>
      <c r="D154" s="5">
        <v>2022.5</v>
      </c>
      <c r="E154" s="5" t="s">
        <v>327</v>
      </c>
      <c r="F154" s="5" t="s">
        <v>328</v>
      </c>
      <c r="G154" s="5">
        <v>15934381406</v>
      </c>
      <c r="H154" s="5">
        <f t="shared" si="5"/>
        <v>0.3</v>
      </c>
      <c r="I154" s="6"/>
    </row>
    <row r="155" ht="35" customHeight="1" spans="1:9">
      <c r="A155" s="5">
        <v>66</v>
      </c>
      <c r="B155" s="5" t="s">
        <v>329</v>
      </c>
      <c r="C155" s="5">
        <v>8</v>
      </c>
      <c r="D155" s="5">
        <v>2022.5</v>
      </c>
      <c r="E155" s="5" t="s">
        <v>330</v>
      </c>
      <c r="F155" s="5" t="s">
        <v>329</v>
      </c>
      <c r="G155" s="5">
        <v>15603453916</v>
      </c>
      <c r="H155" s="5">
        <f t="shared" si="5"/>
        <v>0.08</v>
      </c>
      <c r="I155" s="6"/>
    </row>
    <row r="156" ht="35" customHeight="1" spans="1:9">
      <c r="A156" s="5">
        <v>67</v>
      </c>
      <c r="B156" s="5" t="s">
        <v>331</v>
      </c>
      <c r="C156" s="5">
        <v>7.34</v>
      </c>
      <c r="D156" s="5">
        <v>2022.5</v>
      </c>
      <c r="E156" s="5" t="s">
        <v>332</v>
      </c>
      <c r="F156" s="5" t="s">
        <v>331</v>
      </c>
      <c r="G156" s="5">
        <v>13720950975</v>
      </c>
      <c r="H156" s="5">
        <f t="shared" si="5"/>
        <v>0.0734</v>
      </c>
      <c r="I156" s="6"/>
    </row>
    <row r="157" ht="35" customHeight="1" spans="1:9">
      <c r="A157" s="5">
        <v>68</v>
      </c>
      <c r="B157" s="5" t="s">
        <v>333</v>
      </c>
      <c r="C157" s="5">
        <v>0.6</v>
      </c>
      <c r="D157" s="5">
        <v>2022.5</v>
      </c>
      <c r="E157" s="5" t="s">
        <v>334</v>
      </c>
      <c r="F157" s="5" t="s">
        <v>333</v>
      </c>
      <c r="G157" s="5">
        <v>18434565329</v>
      </c>
      <c r="H157" s="5">
        <f t="shared" si="5"/>
        <v>0.006</v>
      </c>
      <c r="I157" s="6"/>
    </row>
    <row r="158" ht="35" customHeight="1" spans="1:9">
      <c r="A158" s="5">
        <v>69</v>
      </c>
      <c r="B158" s="5" t="s">
        <v>335</v>
      </c>
      <c r="C158" s="5">
        <v>0.5</v>
      </c>
      <c r="D158" s="5">
        <v>2022.5</v>
      </c>
      <c r="E158" s="5" t="s">
        <v>336</v>
      </c>
      <c r="F158" s="5" t="s">
        <v>335</v>
      </c>
      <c r="G158" s="5">
        <v>13613559392</v>
      </c>
      <c r="H158" s="5">
        <f t="shared" si="5"/>
        <v>0.005</v>
      </c>
      <c r="I158" s="6"/>
    </row>
    <row r="159" ht="35" customHeight="1" spans="1:9">
      <c r="A159" s="5">
        <v>70</v>
      </c>
      <c r="B159" s="5" t="s">
        <v>337</v>
      </c>
      <c r="C159" s="5">
        <v>0.4</v>
      </c>
      <c r="D159" s="5">
        <v>2022.5</v>
      </c>
      <c r="E159" s="5" t="s">
        <v>336</v>
      </c>
      <c r="F159" s="5" t="s">
        <v>337</v>
      </c>
      <c r="G159" s="5">
        <v>13097661127</v>
      </c>
      <c r="H159" s="5">
        <f t="shared" si="5"/>
        <v>0.004</v>
      </c>
      <c r="I159" s="6"/>
    </row>
    <row r="160" ht="35" customHeight="1" spans="1:9">
      <c r="A160" s="5">
        <v>71</v>
      </c>
      <c r="B160" s="5" t="s">
        <v>338</v>
      </c>
      <c r="C160" s="5">
        <v>0.7</v>
      </c>
      <c r="D160" s="5">
        <v>2022.5</v>
      </c>
      <c r="E160" s="5" t="s">
        <v>336</v>
      </c>
      <c r="F160" s="5" t="s">
        <v>338</v>
      </c>
      <c r="G160" s="5">
        <v>13233394526</v>
      </c>
      <c r="H160" s="5">
        <f t="shared" si="5"/>
        <v>0.007</v>
      </c>
      <c r="I160" s="6"/>
    </row>
    <row r="161" ht="35" customHeight="1" spans="1:9">
      <c r="A161" s="5">
        <v>72</v>
      </c>
      <c r="B161" s="5" t="s">
        <v>339</v>
      </c>
      <c r="C161" s="5">
        <v>0.6</v>
      </c>
      <c r="D161" s="5">
        <v>2022.5</v>
      </c>
      <c r="E161" s="5" t="s">
        <v>336</v>
      </c>
      <c r="F161" s="5" t="s">
        <v>339</v>
      </c>
      <c r="G161" s="5">
        <v>13467061276</v>
      </c>
      <c r="H161" s="5">
        <f t="shared" si="5"/>
        <v>0.006</v>
      </c>
      <c r="I161" s="6"/>
    </row>
    <row r="162" ht="35" customHeight="1" spans="1:9">
      <c r="A162" s="5">
        <v>73</v>
      </c>
      <c r="B162" s="5" t="s">
        <v>340</v>
      </c>
      <c r="C162" s="5">
        <v>0.5</v>
      </c>
      <c r="D162" s="5">
        <v>2022.5</v>
      </c>
      <c r="E162" s="5" t="s">
        <v>336</v>
      </c>
      <c r="F162" s="5" t="s">
        <v>340</v>
      </c>
      <c r="G162" s="5">
        <v>17636327150</v>
      </c>
      <c r="H162" s="5">
        <f t="shared" si="5"/>
        <v>0.005</v>
      </c>
      <c r="I162" s="6"/>
    </row>
    <row r="163" ht="35" customHeight="1" spans="1:9">
      <c r="A163" s="5">
        <v>74</v>
      </c>
      <c r="B163" s="5" t="s">
        <v>341</v>
      </c>
      <c r="C163" s="5">
        <v>0.5</v>
      </c>
      <c r="D163" s="5">
        <v>2022.5</v>
      </c>
      <c r="E163" s="5" t="s">
        <v>336</v>
      </c>
      <c r="F163" s="5" t="s">
        <v>341</v>
      </c>
      <c r="G163" s="5">
        <v>15235518134</v>
      </c>
      <c r="H163" s="5">
        <f t="shared" si="5"/>
        <v>0.005</v>
      </c>
      <c r="I163" s="6"/>
    </row>
    <row r="164" ht="35" customHeight="1" spans="1:9">
      <c r="A164" s="5">
        <v>75</v>
      </c>
      <c r="B164" s="5" t="s">
        <v>342</v>
      </c>
      <c r="C164" s="5">
        <v>0.3</v>
      </c>
      <c r="D164" s="5">
        <v>2022.5</v>
      </c>
      <c r="E164" s="5" t="s">
        <v>336</v>
      </c>
      <c r="F164" s="5" t="s">
        <v>342</v>
      </c>
      <c r="G164" s="5">
        <v>15835503508</v>
      </c>
      <c r="H164" s="5">
        <f t="shared" si="5"/>
        <v>0.003</v>
      </c>
      <c r="I164" s="6"/>
    </row>
    <row r="165" ht="35" customHeight="1" spans="1:9">
      <c r="A165" s="5">
        <v>76</v>
      </c>
      <c r="B165" s="5" t="s">
        <v>343</v>
      </c>
      <c r="C165" s="5">
        <v>0.8</v>
      </c>
      <c r="D165" s="5">
        <v>2022.5</v>
      </c>
      <c r="E165" s="5" t="s">
        <v>336</v>
      </c>
      <c r="F165" s="5" t="s">
        <v>343</v>
      </c>
      <c r="G165" s="5"/>
      <c r="H165" s="5">
        <f t="shared" si="5"/>
        <v>0.008</v>
      </c>
      <c r="I165" s="6"/>
    </row>
    <row r="166" ht="35" customHeight="1" spans="1:9">
      <c r="A166" s="5">
        <v>77</v>
      </c>
      <c r="B166" s="5" t="s">
        <v>344</v>
      </c>
      <c r="C166" s="5">
        <v>0.7</v>
      </c>
      <c r="D166" s="5">
        <v>2022.5</v>
      </c>
      <c r="E166" s="5" t="s">
        <v>336</v>
      </c>
      <c r="F166" s="5" t="s">
        <v>344</v>
      </c>
      <c r="G166" s="5">
        <v>15525333590</v>
      </c>
      <c r="H166" s="5">
        <f t="shared" si="5"/>
        <v>0.007</v>
      </c>
      <c r="I166" s="6"/>
    </row>
    <row r="167" ht="35" customHeight="1" spans="1:9">
      <c r="A167" s="5">
        <v>78</v>
      </c>
      <c r="B167" s="5" t="s">
        <v>345</v>
      </c>
      <c r="C167" s="5">
        <v>1.05</v>
      </c>
      <c r="D167" s="5">
        <v>2022.5</v>
      </c>
      <c r="E167" s="5" t="s">
        <v>336</v>
      </c>
      <c r="F167" s="5" t="s">
        <v>345</v>
      </c>
      <c r="G167" s="5">
        <v>18235518641</v>
      </c>
      <c r="H167" s="5">
        <f t="shared" si="5"/>
        <v>0.0105</v>
      </c>
      <c r="I167" s="6"/>
    </row>
    <row r="168" ht="35" customHeight="1" spans="1:9">
      <c r="A168" s="5">
        <v>79</v>
      </c>
      <c r="B168" s="5" t="s">
        <v>346</v>
      </c>
      <c r="C168" s="5">
        <v>2.8</v>
      </c>
      <c r="D168" s="5">
        <v>2022.5</v>
      </c>
      <c r="E168" s="5" t="s">
        <v>336</v>
      </c>
      <c r="F168" s="5" t="s">
        <v>346</v>
      </c>
      <c r="G168" s="5">
        <v>13994619799</v>
      </c>
      <c r="H168" s="5">
        <f t="shared" si="5"/>
        <v>0.028</v>
      </c>
      <c r="I168" s="6"/>
    </row>
    <row r="169" ht="35" customHeight="1" spans="1:9">
      <c r="A169" s="5">
        <v>80</v>
      </c>
      <c r="B169" s="5" t="s">
        <v>347</v>
      </c>
      <c r="C169" s="5">
        <v>0.3</v>
      </c>
      <c r="D169" s="5">
        <v>2022.5</v>
      </c>
      <c r="E169" s="5" t="s">
        <v>336</v>
      </c>
      <c r="F169" s="5" t="s">
        <v>347</v>
      </c>
      <c r="G169" s="5">
        <v>15235563882</v>
      </c>
      <c r="H169" s="5">
        <f t="shared" si="5"/>
        <v>0.003</v>
      </c>
      <c r="I169" s="6"/>
    </row>
    <row r="170" ht="35" customHeight="1" spans="1:9">
      <c r="A170" s="5">
        <v>81</v>
      </c>
      <c r="B170" s="5" t="s">
        <v>348</v>
      </c>
      <c r="C170" s="5">
        <v>0.3</v>
      </c>
      <c r="D170" s="5">
        <v>2022.5</v>
      </c>
      <c r="E170" s="5" t="s">
        <v>336</v>
      </c>
      <c r="F170" s="5" t="s">
        <v>348</v>
      </c>
      <c r="G170" s="5">
        <v>18235549963</v>
      </c>
      <c r="H170" s="5">
        <f t="shared" si="5"/>
        <v>0.003</v>
      </c>
      <c r="I170" s="6"/>
    </row>
    <row r="171" ht="35" customHeight="1" spans="1:9">
      <c r="A171" s="5">
        <v>82</v>
      </c>
      <c r="B171" s="5" t="s">
        <v>349</v>
      </c>
      <c r="C171" s="5">
        <v>0.4</v>
      </c>
      <c r="D171" s="5">
        <v>2022.5</v>
      </c>
      <c r="E171" s="5" t="s">
        <v>336</v>
      </c>
      <c r="F171" s="5" t="s">
        <v>349</v>
      </c>
      <c r="G171" s="5">
        <v>13935587479</v>
      </c>
      <c r="H171" s="5">
        <f t="shared" si="5"/>
        <v>0.004</v>
      </c>
      <c r="I171" s="6"/>
    </row>
    <row r="172" ht="35" customHeight="1" spans="1:9">
      <c r="A172" s="5">
        <v>83</v>
      </c>
      <c r="B172" s="5" t="s">
        <v>350</v>
      </c>
      <c r="C172" s="5">
        <v>0.5</v>
      </c>
      <c r="D172" s="5">
        <v>2022.5</v>
      </c>
      <c r="E172" s="5" t="s">
        <v>336</v>
      </c>
      <c r="F172" s="5" t="s">
        <v>350</v>
      </c>
      <c r="G172" s="5">
        <v>15534651533</v>
      </c>
      <c r="H172" s="5">
        <f t="shared" si="5"/>
        <v>0.005</v>
      </c>
      <c r="I172" s="6"/>
    </row>
    <row r="173" ht="35" customHeight="1" spans="1:9">
      <c r="A173" s="5">
        <v>84</v>
      </c>
      <c r="B173" s="5" t="s">
        <v>351</v>
      </c>
      <c r="C173" s="5">
        <v>0.5</v>
      </c>
      <c r="D173" s="5">
        <v>2022.5</v>
      </c>
      <c r="E173" s="5" t="s">
        <v>336</v>
      </c>
      <c r="F173" s="5" t="s">
        <v>351</v>
      </c>
      <c r="G173" s="5">
        <v>13935597550</v>
      </c>
      <c r="H173" s="5">
        <f t="shared" si="5"/>
        <v>0.005</v>
      </c>
      <c r="I173" s="6"/>
    </row>
    <row r="174" ht="35" customHeight="1" spans="1:9">
      <c r="A174" s="5">
        <v>85</v>
      </c>
      <c r="B174" s="5" t="s">
        <v>352</v>
      </c>
      <c r="C174" s="5">
        <v>0.5</v>
      </c>
      <c r="D174" s="5">
        <v>2022.5</v>
      </c>
      <c r="E174" s="5" t="s">
        <v>336</v>
      </c>
      <c r="F174" s="5" t="s">
        <v>352</v>
      </c>
      <c r="G174" s="5">
        <v>18234581083</v>
      </c>
      <c r="H174" s="5">
        <f t="shared" si="5"/>
        <v>0.005</v>
      </c>
      <c r="I174" s="6"/>
    </row>
    <row r="175" ht="35" customHeight="1" spans="1:9">
      <c r="A175" s="5">
        <v>86</v>
      </c>
      <c r="B175" s="5" t="s">
        <v>353</v>
      </c>
      <c r="C175" s="5">
        <v>1</v>
      </c>
      <c r="D175" s="5">
        <v>2022.5</v>
      </c>
      <c r="E175" s="5" t="s">
        <v>336</v>
      </c>
      <c r="F175" s="5" t="s">
        <v>353</v>
      </c>
      <c r="G175" s="5">
        <v>13467030098</v>
      </c>
      <c r="H175" s="5">
        <f t="shared" si="5"/>
        <v>0.01</v>
      </c>
      <c r="I175" s="6"/>
    </row>
    <row r="176" ht="35" customHeight="1" spans="1:9">
      <c r="A176" s="5">
        <v>87</v>
      </c>
      <c r="B176" s="5" t="s">
        <v>354</v>
      </c>
      <c r="C176" s="5">
        <v>0.2</v>
      </c>
      <c r="D176" s="5">
        <v>2022.5</v>
      </c>
      <c r="E176" s="5" t="s">
        <v>336</v>
      </c>
      <c r="F176" s="5" t="s">
        <v>354</v>
      </c>
      <c r="G176" s="5">
        <v>18235569135</v>
      </c>
      <c r="H176" s="5">
        <f t="shared" si="5"/>
        <v>0.002</v>
      </c>
      <c r="I176" s="6"/>
    </row>
    <row r="177" ht="35" customHeight="1" spans="1:9">
      <c r="A177" s="5">
        <v>88</v>
      </c>
      <c r="B177" s="5" t="s">
        <v>355</v>
      </c>
      <c r="C177" s="5">
        <v>0.2</v>
      </c>
      <c r="D177" s="5">
        <v>2022.5</v>
      </c>
      <c r="E177" s="5" t="s">
        <v>336</v>
      </c>
      <c r="F177" s="5" t="s">
        <v>355</v>
      </c>
      <c r="G177" s="5">
        <v>18203457209</v>
      </c>
      <c r="H177" s="5">
        <f t="shared" si="5"/>
        <v>0.002</v>
      </c>
      <c r="I177" s="6"/>
    </row>
    <row r="178" ht="35" customHeight="1" spans="1:9">
      <c r="A178" s="5">
        <v>89</v>
      </c>
      <c r="B178" s="5" t="s">
        <v>356</v>
      </c>
      <c r="C178" s="5">
        <v>0.4</v>
      </c>
      <c r="D178" s="5">
        <v>2022.5</v>
      </c>
      <c r="E178" s="5" t="s">
        <v>336</v>
      </c>
      <c r="F178" s="5" t="s">
        <v>356</v>
      </c>
      <c r="G178" s="5">
        <v>18634551189</v>
      </c>
      <c r="H178" s="5">
        <f t="shared" si="5"/>
        <v>0.004</v>
      </c>
      <c r="I178" s="6"/>
    </row>
    <row r="179" ht="35" customHeight="1" spans="1:9">
      <c r="A179" s="5">
        <v>90</v>
      </c>
      <c r="B179" s="5" t="s">
        <v>357</v>
      </c>
      <c r="C179" s="5">
        <v>0.3</v>
      </c>
      <c r="D179" s="5">
        <v>2022.5</v>
      </c>
      <c r="E179" s="5" t="s">
        <v>336</v>
      </c>
      <c r="F179" s="5" t="s">
        <v>357</v>
      </c>
      <c r="G179" s="5"/>
      <c r="H179" s="5">
        <f t="shared" si="5"/>
        <v>0.003</v>
      </c>
      <c r="I179" s="6"/>
    </row>
    <row r="180" ht="35" customHeight="1" spans="1:9">
      <c r="A180" s="5">
        <v>91</v>
      </c>
      <c r="B180" s="5" t="s">
        <v>358</v>
      </c>
      <c r="C180" s="5">
        <v>40</v>
      </c>
      <c r="D180" s="5">
        <v>2022.5</v>
      </c>
      <c r="E180" s="5" t="s">
        <v>359</v>
      </c>
      <c r="F180" s="5" t="s">
        <v>360</v>
      </c>
      <c r="G180" s="5">
        <v>13935531230</v>
      </c>
      <c r="H180" s="5">
        <f t="shared" si="5"/>
        <v>0.4</v>
      </c>
      <c r="I180" s="6"/>
    </row>
    <row r="181" ht="35" customHeight="1" spans="1:9">
      <c r="A181" s="5">
        <v>92</v>
      </c>
      <c r="B181" s="5" t="s">
        <v>361</v>
      </c>
      <c r="C181" s="5">
        <v>40</v>
      </c>
      <c r="D181" s="5">
        <v>2022.5</v>
      </c>
      <c r="E181" s="5" t="s">
        <v>359</v>
      </c>
      <c r="F181" s="5" t="s">
        <v>362</v>
      </c>
      <c r="G181" s="5">
        <v>13994689146</v>
      </c>
      <c r="H181" s="5">
        <f t="shared" si="5"/>
        <v>0.4</v>
      </c>
      <c r="I181" s="6"/>
    </row>
    <row r="182" ht="35" customHeight="1" spans="1:9">
      <c r="A182" s="5">
        <v>93</v>
      </c>
      <c r="B182" s="5" t="s">
        <v>363</v>
      </c>
      <c r="C182" s="5">
        <v>51</v>
      </c>
      <c r="D182" s="5">
        <v>2022.5</v>
      </c>
      <c r="E182" s="5" t="s">
        <v>359</v>
      </c>
      <c r="F182" s="5" t="s">
        <v>364</v>
      </c>
      <c r="G182" s="5">
        <v>15534572058</v>
      </c>
      <c r="H182" s="5">
        <f t="shared" si="5"/>
        <v>0.51</v>
      </c>
      <c r="I182" s="6"/>
    </row>
    <row r="183" ht="35" customHeight="1" spans="1:9">
      <c r="A183" s="5">
        <v>94</v>
      </c>
      <c r="B183" s="5" t="s">
        <v>363</v>
      </c>
      <c r="C183" s="5">
        <v>4.09</v>
      </c>
      <c r="D183" s="5">
        <v>2022.5</v>
      </c>
      <c r="E183" s="5" t="s">
        <v>359</v>
      </c>
      <c r="F183" s="5" t="s">
        <v>364</v>
      </c>
      <c r="G183" s="5">
        <v>15534572058</v>
      </c>
      <c r="H183" s="5">
        <f t="shared" ref="H183:H188" si="6">C183*0.01</f>
        <v>0.0409</v>
      </c>
      <c r="I183" s="6"/>
    </row>
    <row r="184" ht="35" customHeight="1" spans="1:9">
      <c r="A184" s="5">
        <v>95</v>
      </c>
      <c r="B184" s="5" t="s">
        <v>365</v>
      </c>
      <c r="C184" s="5">
        <v>10.59</v>
      </c>
      <c r="D184" s="5">
        <v>2022.5</v>
      </c>
      <c r="E184" s="5" t="s">
        <v>366</v>
      </c>
      <c r="F184" s="5" t="s">
        <v>365</v>
      </c>
      <c r="G184" s="5">
        <v>13633554397</v>
      </c>
      <c r="H184" s="5">
        <f t="shared" si="6"/>
        <v>0.1059</v>
      </c>
      <c r="I184" s="6"/>
    </row>
    <row r="185" ht="35" customHeight="1" spans="1:9">
      <c r="A185" s="5">
        <v>96</v>
      </c>
      <c r="B185" s="5" t="s">
        <v>367</v>
      </c>
      <c r="C185" s="5">
        <v>6</v>
      </c>
      <c r="D185" s="5">
        <v>2022.5</v>
      </c>
      <c r="E185" s="5" t="s">
        <v>366</v>
      </c>
      <c r="F185" s="5" t="s">
        <v>367</v>
      </c>
      <c r="G185" s="5">
        <v>13293753406</v>
      </c>
      <c r="H185" s="5">
        <f t="shared" si="6"/>
        <v>0.06</v>
      </c>
      <c r="I185" s="6"/>
    </row>
    <row r="186" ht="35" customHeight="1" spans="1:9">
      <c r="A186" s="5">
        <v>97</v>
      </c>
      <c r="B186" s="5" t="s">
        <v>368</v>
      </c>
      <c r="C186" s="5">
        <v>42</v>
      </c>
      <c r="D186" s="5">
        <v>2022.5</v>
      </c>
      <c r="E186" s="5" t="s">
        <v>369</v>
      </c>
      <c r="F186" s="5" t="s">
        <v>368</v>
      </c>
      <c r="G186" s="5">
        <v>13994618230</v>
      </c>
      <c r="H186" s="5">
        <f t="shared" si="6"/>
        <v>0.42</v>
      </c>
      <c r="I186" s="6"/>
    </row>
    <row r="187" ht="35" customHeight="1" spans="1:9">
      <c r="A187" s="5">
        <v>98</v>
      </c>
      <c r="B187" s="5" t="s">
        <v>370</v>
      </c>
      <c r="C187" s="5">
        <v>56</v>
      </c>
      <c r="D187" s="5">
        <v>2022.5</v>
      </c>
      <c r="E187" s="5" t="s">
        <v>371</v>
      </c>
      <c r="F187" s="5" t="s">
        <v>372</v>
      </c>
      <c r="G187" s="5">
        <v>15534579777</v>
      </c>
      <c r="H187" s="5">
        <f t="shared" si="6"/>
        <v>0.56</v>
      </c>
      <c r="I187" s="6"/>
    </row>
    <row r="188" ht="35" customHeight="1" spans="1:9">
      <c r="A188" s="5">
        <v>99</v>
      </c>
      <c r="B188" s="5" t="s">
        <v>373</v>
      </c>
      <c r="C188" s="5">
        <v>92</v>
      </c>
      <c r="D188" s="5">
        <v>2022.5</v>
      </c>
      <c r="E188" s="5" t="s">
        <v>371</v>
      </c>
      <c r="F188" s="5" t="s">
        <v>374</v>
      </c>
      <c r="G188" s="5">
        <v>15303551816</v>
      </c>
      <c r="H188" s="5">
        <f t="shared" si="6"/>
        <v>0.92</v>
      </c>
      <c r="I188" s="6"/>
    </row>
    <row r="189" ht="35" customHeight="1" spans="1:9">
      <c r="A189" s="5">
        <v>100</v>
      </c>
      <c r="B189" s="5" t="s">
        <v>375</v>
      </c>
      <c r="C189" s="5">
        <v>39.44</v>
      </c>
      <c r="D189" s="27">
        <v>44682</v>
      </c>
      <c r="E189" s="5" t="s">
        <v>376</v>
      </c>
      <c r="F189" s="5" t="s">
        <v>377</v>
      </c>
      <c r="G189" s="5">
        <v>13593270188</v>
      </c>
      <c r="H189" s="5">
        <v>0.3944</v>
      </c>
      <c r="I189" s="6"/>
    </row>
    <row r="190" ht="35" customHeight="1" spans="1:9">
      <c r="A190" s="5">
        <v>101</v>
      </c>
      <c r="B190" s="5" t="s">
        <v>378</v>
      </c>
      <c r="C190" s="5">
        <v>253.23</v>
      </c>
      <c r="D190" s="27">
        <v>44682</v>
      </c>
      <c r="E190" s="5" t="s">
        <v>379</v>
      </c>
      <c r="F190" s="5" t="s">
        <v>380</v>
      </c>
      <c r="G190" s="5">
        <v>13834051183</v>
      </c>
      <c r="H190" s="5">
        <v>2.5323</v>
      </c>
      <c r="I190" s="6"/>
    </row>
    <row r="191" ht="35" customHeight="1" spans="1:9">
      <c r="A191" s="5">
        <v>102</v>
      </c>
      <c r="B191" s="5" t="s">
        <v>381</v>
      </c>
      <c r="C191" s="5">
        <v>81</v>
      </c>
      <c r="D191" s="27">
        <v>44682</v>
      </c>
      <c r="E191" s="5" t="s">
        <v>134</v>
      </c>
      <c r="F191" s="5" t="s">
        <v>381</v>
      </c>
      <c r="G191" s="5">
        <v>18534033456</v>
      </c>
      <c r="H191" s="5">
        <v>0.81</v>
      </c>
      <c r="I191" s="6"/>
    </row>
    <row r="192" ht="35" customHeight="1" spans="1:9">
      <c r="A192" s="5">
        <v>103</v>
      </c>
      <c r="B192" s="5" t="s">
        <v>382</v>
      </c>
      <c r="C192" s="5">
        <v>103.26</v>
      </c>
      <c r="D192" s="27">
        <v>44682</v>
      </c>
      <c r="E192" s="5" t="s">
        <v>376</v>
      </c>
      <c r="F192" s="5" t="s">
        <v>383</v>
      </c>
      <c r="G192" s="5">
        <v>15534193118</v>
      </c>
      <c r="H192" s="5">
        <v>1.0326</v>
      </c>
      <c r="I192" s="6"/>
    </row>
    <row r="193" ht="35" customHeight="1" spans="1:9">
      <c r="A193" s="5">
        <v>104</v>
      </c>
      <c r="B193" s="5" t="s">
        <v>384</v>
      </c>
      <c r="C193" s="5">
        <v>97.9</v>
      </c>
      <c r="D193" s="27">
        <v>44682</v>
      </c>
      <c r="E193" s="5" t="s">
        <v>385</v>
      </c>
      <c r="F193" s="5" t="s">
        <v>384</v>
      </c>
      <c r="G193" s="5">
        <v>15535561751</v>
      </c>
      <c r="H193" s="5">
        <v>0.979</v>
      </c>
      <c r="I193" s="6"/>
    </row>
    <row r="194" ht="35" customHeight="1" spans="1:9">
      <c r="A194" s="5">
        <v>105</v>
      </c>
      <c r="B194" s="5" t="s">
        <v>386</v>
      </c>
      <c r="C194" s="5">
        <v>45.31</v>
      </c>
      <c r="D194" s="27">
        <v>44682</v>
      </c>
      <c r="E194" s="5" t="s">
        <v>387</v>
      </c>
      <c r="F194" s="5" t="s">
        <v>388</v>
      </c>
      <c r="G194" s="5">
        <v>13015460811</v>
      </c>
      <c r="H194" s="5">
        <v>0.4531</v>
      </c>
      <c r="I194" s="6"/>
    </row>
    <row r="195" ht="35" customHeight="1" spans="1:9">
      <c r="A195" s="5">
        <v>106</v>
      </c>
      <c r="B195" s="5" t="s">
        <v>389</v>
      </c>
      <c r="C195" s="5">
        <v>38.16</v>
      </c>
      <c r="D195" s="27">
        <v>44682</v>
      </c>
      <c r="E195" s="5" t="s">
        <v>390</v>
      </c>
      <c r="F195" s="5" t="s">
        <v>391</v>
      </c>
      <c r="G195" s="5">
        <v>13835504722</v>
      </c>
      <c r="H195" s="5">
        <v>0.3816</v>
      </c>
      <c r="I195" s="6"/>
    </row>
    <row r="196" ht="35" customHeight="1" spans="1:9">
      <c r="A196" s="5">
        <v>107</v>
      </c>
      <c r="B196" s="5" t="s">
        <v>392</v>
      </c>
      <c r="C196" s="5">
        <v>87.72</v>
      </c>
      <c r="D196" s="27">
        <v>44682</v>
      </c>
      <c r="E196" s="5" t="s">
        <v>393</v>
      </c>
      <c r="F196" s="5" t="s">
        <v>394</v>
      </c>
      <c r="G196" s="5">
        <v>13633400850</v>
      </c>
      <c r="H196" s="5">
        <v>0.8772</v>
      </c>
      <c r="I196" s="6"/>
    </row>
    <row r="197" ht="35" customHeight="1" spans="1:9">
      <c r="A197" s="5">
        <v>108</v>
      </c>
      <c r="B197" s="5" t="s">
        <v>395</v>
      </c>
      <c r="C197" s="5">
        <v>48.44</v>
      </c>
      <c r="D197" s="27">
        <v>44682</v>
      </c>
      <c r="E197" s="5" t="s">
        <v>396</v>
      </c>
      <c r="F197" s="5" t="s">
        <v>397</v>
      </c>
      <c r="G197" s="5">
        <v>16634142222</v>
      </c>
      <c r="H197" s="5">
        <v>0.4844</v>
      </c>
      <c r="I197" s="6"/>
    </row>
    <row r="198" ht="35" customHeight="1" spans="1:9">
      <c r="A198" s="5">
        <v>109</v>
      </c>
      <c r="B198" s="5" t="s">
        <v>398</v>
      </c>
      <c r="C198" s="5">
        <v>13</v>
      </c>
      <c r="D198" s="5">
        <v>2022</v>
      </c>
      <c r="E198" s="5" t="s">
        <v>399</v>
      </c>
      <c r="F198" s="5" t="s">
        <v>400</v>
      </c>
      <c r="G198" s="5">
        <v>15513116706</v>
      </c>
      <c r="H198" s="5">
        <f t="shared" ref="H198:H233" si="7">(C198*100)/10000</f>
        <v>0.13</v>
      </c>
      <c r="I198" s="6"/>
    </row>
    <row r="199" ht="35" customHeight="1" spans="1:9">
      <c r="A199" s="5">
        <v>110</v>
      </c>
      <c r="B199" s="5" t="s">
        <v>401</v>
      </c>
      <c r="C199" s="5">
        <v>1</v>
      </c>
      <c r="D199" s="5">
        <v>2022</v>
      </c>
      <c r="E199" s="5" t="s">
        <v>115</v>
      </c>
      <c r="F199" s="5" t="s">
        <v>401</v>
      </c>
      <c r="G199" s="5">
        <v>15635523733</v>
      </c>
      <c r="H199" s="5">
        <f t="shared" si="7"/>
        <v>0.01</v>
      </c>
      <c r="I199" s="6"/>
    </row>
    <row r="200" ht="35" customHeight="1" spans="1:9">
      <c r="A200" s="5">
        <v>111</v>
      </c>
      <c r="B200" s="5" t="s">
        <v>402</v>
      </c>
      <c r="C200" s="5">
        <v>3</v>
      </c>
      <c r="D200" s="5">
        <v>2022</v>
      </c>
      <c r="E200" s="5" t="s">
        <v>115</v>
      </c>
      <c r="F200" s="5" t="s">
        <v>402</v>
      </c>
      <c r="G200" s="5">
        <v>13994634582</v>
      </c>
      <c r="H200" s="5">
        <f t="shared" si="7"/>
        <v>0.03</v>
      </c>
      <c r="I200" s="6"/>
    </row>
    <row r="201" ht="35" customHeight="1" spans="1:9">
      <c r="A201" s="5">
        <v>112</v>
      </c>
      <c r="B201" s="5" t="s">
        <v>403</v>
      </c>
      <c r="C201" s="5">
        <v>1.5</v>
      </c>
      <c r="D201" s="5">
        <v>2022</v>
      </c>
      <c r="E201" s="5" t="s">
        <v>115</v>
      </c>
      <c r="F201" s="5" t="s">
        <v>403</v>
      </c>
      <c r="G201" s="5">
        <v>15513130575</v>
      </c>
      <c r="H201" s="5">
        <f t="shared" si="7"/>
        <v>0.015</v>
      </c>
      <c r="I201" s="6"/>
    </row>
    <row r="202" ht="35" customHeight="1" spans="1:9">
      <c r="A202" s="5">
        <v>113</v>
      </c>
      <c r="B202" s="5" t="s">
        <v>404</v>
      </c>
      <c r="C202" s="5">
        <v>0.7</v>
      </c>
      <c r="D202" s="5">
        <v>2022</v>
      </c>
      <c r="E202" s="5" t="s">
        <v>115</v>
      </c>
      <c r="F202" s="5" t="s">
        <v>404</v>
      </c>
      <c r="G202" s="5">
        <v>13015369146</v>
      </c>
      <c r="H202" s="5">
        <f t="shared" si="7"/>
        <v>0.007</v>
      </c>
      <c r="I202" s="6"/>
    </row>
    <row r="203" ht="35" customHeight="1" spans="1:9">
      <c r="A203" s="5">
        <v>114</v>
      </c>
      <c r="B203" s="5" t="s">
        <v>405</v>
      </c>
      <c r="C203" s="5">
        <v>0.6</v>
      </c>
      <c r="D203" s="5">
        <v>2022</v>
      </c>
      <c r="E203" s="5" t="s">
        <v>115</v>
      </c>
      <c r="F203" s="5" t="s">
        <v>405</v>
      </c>
      <c r="G203" s="5">
        <v>13152758908</v>
      </c>
      <c r="H203" s="5">
        <f t="shared" si="7"/>
        <v>0.006</v>
      </c>
      <c r="I203" s="6"/>
    </row>
    <row r="204" ht="35" customHeight="1" spans="1:9">
      <c r="A204" s="5">
        <v>115</v>
      </c>
      <c r="B204" s="5" t="s">
        <v>406</v>
      </c>
      <c r="C204" s="5">
        <v>0.6</v>
      </c>
      <c r="D204" s="5">
        <v>2022</v>
      </c>
      <c r="E204" s="5" t="s">
        <v>115</v>
      </c>
      <c r="F204" s="5" t="s">
        <v>406</v>
      </c>
      <c r="G204" s="5">
        <v>13209854336</v>
      </c>
      <c r="H204" s="5">
        <f t="shared" si="7"/>
        <v>0.006</v>
      </c>
      <c r="I204" s="6"/>
    </row>
    <row r="205" ht="35" customHeight="1" spans="1:9">
      <c r="A205" s="5">
        <v>116</v>
      </c>
      <c r="B205" s="5" t="s">
        <v>407</v>
      </c>
      <c r="C205" s="5">
        <v>0.6</v>
      </c>
      <c r="D205" s="5">
        <v>2022</v>
      </c>
      <c r="E205" s="5" t="s">
        <v>115</v>
      </c>
      <c r="F205" s="5" t="s">
        <v>407</v>
      </c>
      <c r="G205" s="5">
        <v>13467093008</v>
      </c>
      <c r="H205" s="5">
        <f t="shared" si="7"/>
        <v>0.006</v>
      </c>
      <c r="I205" s="6"/>
    </row>
    <row r="206" ht="35" customHeight="1" spans="1:9">
      <c r="A206" s="5">
        <v>117</v>
      </c>
      <c r="B206" s="5" t="s">
        <v>408</v>
      </c>
      <c r="C206" s="5">
        <v>0.6</v>
      </c>
      <c r="D206" s="5">
        <v>2022</v>
      </c>
      <c r="E206" s="5" t="s">
        <v>115</v>
      </c>
      <c r="F206" s="5" t="s">
        <v>408</v>
      </c>
      <c r="G206" s="5">
        <v>13015460322</v>
      </c>
      <c r="H206" s="5">
        <f t="shared" si="7"/>
        <v>0.006</v>
      </c>
      <c r="I206" s="6"/>
    </row>
    <row r="207" ht="35" customHeight="1" spans="1:9">
      <c r="A207" s="5">
        <v>118</v>
      </c>
      <c r="B207" s="5" t="s">
        <v>409</v>
      </c>
      <c r="C207" s="5">
        <v>0.8</v>
      </c>
      <c r="D207" s="5">
        <v>2022</v>
      </c>
      <c r="E207" s="5" t="s">
        <v>115</v>
      </c>
      <c r="F207" s="5" t="s">
        <v>409</v>
      </c>
      <c r="G207" s="5">
        <v>13133356993</v>
      </c>
      <c r="H207" s="5">
        <f t="shared" si="7"/>
        <v>0.008</v>
      </c>
      <c r="I207" s="6"/>
    </row>
    <row r="208" ht="35" customHeight="1" spans="1:9">
      <c r="A208" s="5">
        <v>119</v>
      </c>
      <c r="B208" s="5" t="s">
        <v>410</v>
      </c>
      <c r="C208" s="5">
        <v>0.6</v>
      </c>
      <c r="D208" s="5">
        <v>2022</v>
      </c>
      <c r="E208" s="5" t="s">
        <v>115</v>
      </c>
      <c r="F208" s="5" t="s">
        <v>410</v>
      </c>
      <c r="G208" s="5">
        <v>13546667006</v>
      </c>
      <c r="H208" s="5">
        <f t="shared" si="7"/>
        <v>0.006</v>
      </c>
      <c r="I208" s="6"/>
    </row>
    <row r="209" ht="35" customHeight="1" spans="1:9">
      <c r="A209" s="5">
        <v>120</v>
      </c>
      <c r="B209" s="5" t="s">
        <v>411</v>
      </c>
      <c r="C209" s="5">
        <v>15</v>
      </c>
      <c r="D209" s="5">
        <v>2022</v>
      </c>
      <c r="E209" s="5" t="s">
        <v>115</v>
      </c>
      <c r="F209" s="5" t="s">
        <v>412</v>
      </c>
      <c r="G209" s="5">
        <v>13593260879</v>
      </c>
      <c r="H209" s="5">
        <f t="shared" si="7"/>
        <v>0.15</v>
      </c>
      <c r="I209" s="6"/>
    </row>
    <row r="210" ht="35" customHeight="1" spans="1:9">
      <c r="A210" s="5">
        <v>121</v>
      </c>
      <c r="B210" s="5" t="s">
        <v>413</v>
      </c>
      <c r="C210" s="5">
        <v>13</v>
      </c>
      <c r="D210" s="5">
        <v>2022</v>
      </c>
      <c r="E210" s="5" t="s">
        <v>32</v>
      </c>
      <c r="F210" s="5" t="s">
        <v>414</v>
      </c>
      <c r="G210" s="5">
        <v>13835591298</v>
      </c>
      <c r="H210" s="5">
        <f t="shared" si="7"/>
        <v>0.13</v>
      </c>
      <c r="I210" s="6"/>
    </row>
    <row r="211" ht="35" customHeight="1" spans="1:9">
      <c r="A211" s="5">
        <v>122</v>
      </c>
      <c r="B211" s="5" t="s">
        <v>415</v>
      </c>
      <c r="C211" s="5">
        <v>27</v>
      </c>
      <c r="D211" s="5">
        <v>2022</v>
      </c>
      <c r="E211" s="5" t="s">
        <v>32</v>
      </c>
      <c r="F211" s="5" t="s">
        <v>416</v>
      </c>
      <c r="G211" s="5">
        <v>13503555237</v>
      </c>
      <c r="H211" s="5">
        <f t="shared" si="7"/>
        <v>0.27</v>
      </c>
      <c r="I211" s="6"/>
    </row>
    <row r="212" ht="35" customHeight="1" spans="1:9">
      <c r="A212" s="5">
        <v>123</v>
      </c>
      <c r="B212" s="5" t="s">
        <v>417</v>
      </c>
      <c r="C212" s="5">
        <v>55.87</v>
      </c>
      <c r="D212" s="5">
        <v>2022</v>
      </c>
      <c r="E212" s="5" t="s">
        <v>418</v>
      </c>
      <c r="F212" s="5" t="s">
        <v>419</v>
      </c>
      <c r="G212" s="5">
        <v>18335566391</v>
      </c>
      <c r="H212" s="5">
        <f t="shared" si="7"/>
        <v>0.5587</v>
      </c>
      <c r="I212" s="6"/>
    </row>
    <row r="213" ht="35" customHeight="1" spans="1:9">
      <c r="A213" s="5">
        <v>124</v>
      </c>
      <c r="B213" s="5" t="s">
        <v>420</v>
      </c>
      <c r="C213" s="5">
        <v>1</v>
      </c>
      <c r="D213" s="5">
        <v>2022</v>
      </c>
      <c r="E213" s="5" t="s">
        <v>35</v>
      </c>
      <c r="F213" s="5" t="s">
        <v>420</v>
      </c>
      <c r="G213" s="5">
        <v>15934369766</v>
      </c>
      <c r="H213" s="5">
        <f t="shared" si="7"/>
        <v>0.01</v>
      </c>
      <c r="I213" s="6"/>
    </row>
    <row r="214" ht="35" customHeight="1" spans="1:9">
      <c r="A214" s="5">
        <v>125</v>
      </c>
      <c r="B214" s="5" t="s">
        <v>421</v>
      </c>
      <c r="C214" s="5">
        <v>50</v>
      </c>
      <c r="D214" s="5">
        <v>2022</v>
      </c>
      <c r="E214" s="5" t="s">
        <v>35</v>
      </c>
      <c r="F214" s="5" t="s">
        <v>421</v>
      </c>
      <c r="G214" s="5">
        <v>15388551155</v>
      </c>
      <c r="H214" s="5">
        <f t="shared" si="7"/>
        <v>0.5</v>
      </c>
      <c r="I214" s="6"/>
    </row>
    <row r="215" ht="38" customHeight="1" spans="1:9">
      <c r="A215" s="5">
        <v>126</v>
      </c>
      <c r="B215" s="5" t="s">
        <v>552</v>
      </c>
      <c r="C215" s="5">
        <v>4</v>
      </c>
      <c r="D215" s="5">
        <v>2022</v>
      </c>
      <c r="E215" s="5" t="s">
        <v>423</v>
      </c>
      <c r="F215" s="5" t="s">
        <v>424</v>
      </c>
      <c r="G215" s="5">
        <v>13333457223</v>
      </c>
      <c r="H215" s="5">
        <f t="shared" si="7"/>
        <v>0.04</v>
      </c>
      <c r="I215" s="6"/>
    </row>
    <row r="216" ht="35" customHeight="1" spans="1:9">
      <c r="A216" s="5">
        <v>127</v>
      </c>
      <c r="B216" s="5" t="s">
        <v>425</v>
      </c>
      <c r="C216" s="5">
        <v>3.3</v>
      </c>
      <c r="D216" s="5">
        <v>2022</v>
      </c>
      <c r="E216" s="5" t="s">
        <v>426</v>
      </c>
      <c r="F216" s="5" t="s">
        <v>425</v>
      </c>
      <c r="G216" s="5">
        <v>13453777610</v>
      </c>
      <c r="H216" s="5">
        <f t="shared" si="7"/>
        <v>0.033</v>
      </c>
      <c r="I216" s="6"/>
    </row>
    <row r="217" ht="35" customHeight="1" spans="1:9">
      <c r="A217" s="5">
        <v>128</v>
      </c>
      <c r="B217" s="5" t="s">
        <v>427</v>
      </c>
      <c r="C217" s="5">
        <v>4.25</v>
      </c>
      <c r="D217" s="5">
        <v>2022</v>
      </c>
      <c r="E217" s="5" t="s">
        <v>426</v>
      </c>
      <c r="F217" s="5" t="s">
        <v>427</v>
      </c>
      <c r="G217" s="5">
        <v>13467041282</v>
      </c>
      <c r="H217" s="5">
        <f t="shared" si="7"/>
        <v>0.0425</v>
      </c>
      <c r="I217" s="6"/>
    </row>
    <row r="218" ht="35" customHeight="1" spans="1:9">
      <c r="A218" s="5">
        <v>129</v>
      </c>
      <c r="B218" s="5" t="s">
        <v>428</v>
      </c>
      <c r="C218" s="5">
        <v>1.05</v>
      </c>
      <c r="D218" s="5">
        <v>2022</v>
      </c>
      <c r="E218" s="5" t="s">
        <v>426</v>
      </c>
      <c r="F218" s="5" t="s">
        <v>429</v>
      </c>
      <c r="G218" s="5">
        <v>13293708736</v>
      </c>
      <c r="H218" s="5">
        <f t="shared" si="7"/>
        <v>0.0105</v>
      </c>
      <c r="I218" s="6"/>
    </row>
    <row r="219" ht="35" customHeight="1" spans="1:9">
      <c r="A219" s="5">
        <v>130</v>
      </c>
      <c r="B219" s="5" t="s">
        <v>430</v>
      </c>
      <c r="C219" s="5">
        <v>3.74</v>
      </c>
      <c r="D219" s="5">
        <v>2022</v>
      </c>
      <c r="E219" s="5" t="s">
        <v>426</v>
      </c>
      <c r="F219" s="5" t="s">
        <v>430</v>
      </c>
      <c r="G219" s="5">
        <v>18303556375</v>
      </c>
      <c r="H219" s="5">
        <f t="shared" si="7"/>
        <v>0.0374</v>
      </c>
      <c r="I219" s="6"/>
    </row>
    <row r="220" ht="35" customHeight="1" spans="1:9">
      <c r="A220" s="5">
        <v>131</v>
      </c>
      <c r="B220" s="5" t="s">
        <v>431</v>
      </c>
      <c r="C220" s="5">
        <v>18.75</v>
      </c>
      <c r="D220" s="5">
        <v>2022</v>
      </c>
      <c r="E220" s="5" t="s">
        <v>426</v>
      </c>
      <c r="F220" s="5" t="s">
        <v>432</v>
      </c>
      <c r="G220" s="5">
        <v>13935597967</v>
      </c>
      <c r="H220" s="5">
        <f t="shared" si="7"/>
        <v>0.1875</v>
      </c>
      <c r="I220" s="6"/>
    </row>
    <row r="221" ht="35" customHeight="1" spans="1:9">
      <c r="A221" s="5">
        <v>132</v>
      </c>
      <c r="B221" s="5" t="s">
        <v>433</v>
      </c>
      <c r="C221" s="5">
        <v>2</v>
      </c>
      <c r="D221" s="5">
        <v>2022</v>
      </c>
      <c r="E221" s="5" t="s">
        <v>426</v>
      </c>
      <c r="F221" s="5" t="s">
        <v>433</v>
      </c>
      <c r="G221" s="5">
        <v>13753504641</v>
      </c>
      <c r="H221" s="5">
        <f t="shared" si="7"/>
        <v>0.02</v>
      </c>
      <c r="I221" s="6"/>
    </row>
    <row r="222" ht="35" customHeight="1" spans="1:9">
      <c r="A222" s="5">
        <v>133</v>
      </c>
      <c r="B222" s="5" t="s">
        <v>434</v>
      </c>
      <c r="C222" s="5">
        <v>1.12</v>
      </c>
      <c r="D222" s="5">
        <v>2022</v>
      </c>
      <c r="E222" s="5" t="s">
        <v>426</v>
      </c>
      <c r="F222" s="5" t="s">
        <v>434</v>
      </c>
      <c r="G222" s="5">
        <v>13935507979</v>
      </c>
      <c r="H222" s="5">
        <f t="shared" si="7"/>
        <v>0.0112</v>
      </c>
      <c r="I222" s="6"/>
    </row>
    <row r="223" ht="35" customHeight="1" spans="1:9">
      <c r="A223" s="5">
        <v>134</v>
      </c>
      <c r="B223" s="5" t="s">
        <v>435</v>
      </c>
      <c r="C223" s="5">
        <v>0.9</v>
      </c>
      <c r="D223" s="5">
        <v>2022</v>
      </c>
      <c r="E223" s="5" t="s">
        <v>426</v>
      </c>
      <c r="F223" s="5" t="s">
        <v>435</v>
      </c>
      <c r="G223" s="5">
        <v>13994623375</v>
      </c>
      <c r="H223" s="5">
        <f t="shared" si="7"/>
        <v>0.009</v>
      </c>
      <c r="I223" s="6"/>
    </row>
    <row r="224" ht="35" customHeight="1" spans="1:9">
      <c r="A224" s="5">
        <v>135</v>
      </c>
      <c r="B224" s="5" t="s">
        <v>436</v>
      </c>
      <c r="C224" s="5">
        <v>114</v>
      </c>
      <c r="D224" s="5">
        <v>2022</v>
      </c>
      <c r="E224" s="5" t="s">
        <v>426</v>
      </c>
      <c r="F224" s="5" t="s">
        <v>437</v>
      </c>
      <c r="G224" s="5">
        <v>13513558071</v>
      </c>
      <c r="H224" s="5">
        <f t="shared" si="7"/>
        <v>1.14</v>
      </c>
      <c r="I224" s="6"/>
    </row>
    <row r="225" ht="35" customHeight="1" spans="1:9">
      <c r="A225" s="5">
        <v>136</v>
      </c>
      <c r="B225" s="5" t="s">
        <v>438</v>
      </c>
      <c r="C225" s="5">
        <v>1.2</v>
      </c>
      <c r="D225" s="5">
        <v>2022</v>
      </c>
      <c r="E225" s="5" t="s">
        <v>426</v>
      </c>
      <c r="F225" s="5" t="s">
        <v>438</v>
      </c>
      <c r="G225" s="5">
        <v>13546160708</v>
      </c>
      <c r="H225" s="5">
        <f t="shared" si="7"/>
        <v>0.012</v>
      </c>
      <c r="I225" s="6"/>
    </row>
    <row r="226" ht="35" customHeight="1" spans="1:9">
      <c r="A226" s="5">
        <v>137</v>
      </c>
      <c r="B226" s="5" t="s">
        <v>439</v>
      </c>
      <c r="C226" s="5">
        <v>1.74</v>
      </c>
      <c r="D226" s="5">
        <v>2022</v>
      </c>
      <c r="E226" s="5" t="s">
        <v>426</v>
      </c>
      <c r="F226" s="5" t="s">
        <v>439</v>
      </c>
      <c r="G226" s="5">
        <v>15635511885</v>
      </c>
      <c r="H226" s="5">
        <f t="shared" si="7"/>
        <v>0.0174</v>
      </c>
      <c r="I226" s="6"/>
    </row>
    <row r="227" ht="35" customHeight="1" spans="1:9">
      <c r="A227" s="5">
        <v>138</v>
      </c>
      <c r="B227" s="5" t="s">
        <v>440</v>
      </c>
      <c r="C227" s="5">
        <v>0.56</v>
      </c>
      <c r="D227" s="5">
        <v>2022</v>
      </c>
      <c r="E227" s="5" t="s">
        <v>426</v>
      </c>
      <c r="F227" s="5" t="s">
        <v>440</v>
      </c>
      <c r="G227" s="5">
        <v>15534525023</v>
      </c>
      <c r="H227" s="5">
        <f t="shared" si="7"/>
        <v>0.0056</v>
      </c>
      <c r="I227" s="6"/>
    </row>
    <row r="228" ht="35" customHeight="1" spans="1:9">
      <c r="A228" s="5">
        <v>139</v>
      </c>
      <c r="B228" s="5" t="s">
        <v>441</v>
      </c>
      <c r="C228" s="5">
        <v>1.22</v>
      </c>
      <c r="D228" s="5">
        <v>2022</v>
      </c>
      <c r="E228" s="5" t="s">
        <v>426</v>
      </c>
      <c r="F228" s="5" t="s">
        <v>441</v>
      </c>
      <c r="G228" s="5">
        <v>15934363316</v>
      </c>
      <c r="H228" s="5">
        <f t="shared" si="7"/>
        <v>0.0122</v>
      </c>
      <c r="I228" s="6"/>
    </row>
    <row r="229" ht="35" customHeight="1" spans="1:9">
      <c r="A229" s="5">
        <v>140</v>
      </c>
      <c r="B229" s="5" t="s">
        <v>442</v>
      </c>
      <c r="C229" s="5">
        <v>1.26</v>
      </c>
      <c r="D229" s="5">
        <v>2022</v>
      </c>
      <c r="E229" s="5" t="s">
        <v>426</v>
      </c>
      <c r="F229" s="5" t="s">
        <v>442</v>
      </c>
      <c r="G229" s="5">
        <v>13935561415</v>
      </c>
      <c r="H229" s="5">
        <f t="shared" si="7"/>
        <v>0.0126</v>
      </c>
      <c r="I229" s="6"/>
    </row>
    <row r="230" ht="35" customHeight="1" spans="1:9">
      <c r="A230" s="5">
        <v>141</v>
      </c>
      <c r="B230" s="5" t="s">
        <v>443</v>
      </c>
      <c r="C230" s="5">
        <v>1.5</v>
      </c>
      <c r="D230" s="5">
        <v>2022</v>
      </c>
      <c r="E230" s="5" t="s">
        <v>426</v>
      </c>
      <c r="F230" s="5" t="s">
        <v>443</v>
      </c>
      <c r="G230" s="5">
        <v>13133154155</v>
      </c>
      <c r="H230" s="5">
        <f t="shared" si="7"/>
        <v>0.015</v>
      </c>
      <c r="I230" s="6"/>
    </row>
    <row r="231" ht="35" customHeight="1" spans="1:9">
      <c r="A231" s="5">
        <v>142</v>
      </c>
      <c r="B231" s="5" t="s">
        <v>444</v>
      </c>
      <c r="C231" s="5">
        <v>1.25</v>
      </c>
      <c r="D231" s="5">
        <v>2022</v>
      </c>
      <c r="E231" s="5" t="s">
        <v>426</v>
      </c>
      <c r="F231" s="5" t="s">
        <v>444</v>
      </c>
      <c r="G231" s="5">
        <v>13453531549</v>
      </c>
      <c r="H231" s="5">
        <f t="shared" si="7"/>
        <v>0.0125</v>
      </c>
      <c r="I231" s="6"/>
    </row>
    <row r="232" ht="35" customHeight="1" spans="1:9">
      <c r="A232" s="5">
        <v>143</v>
      </c>
      <c r="B232" s="5" t="s">
        <v>445</v>
      </c>
      <c r="C232" s="5">
        <v>1.69</v>
      </c>
      <c r="D232" s="5">
        <v>2022</v>
      </c>
      <c r="E232" s="5" t="s">
        <v>426</v>
      </c>
      <c r="F232" s="5" t="s">
        <v>445</v>
      </c>
      <c r="G232" s="5">
        <v>13994670046</v>
      </c>
      <c r="H232" s="5">
        <f t="shared" si="7"/>
        <v>0.0169</v>
      </c>
      <c r="I232" s="6"/>
    </row>
    <row r="233" ht="35" customHeight="1" spans="1:9">
      <c r="A233" s="5">
        <v>144</v>
      </c>
      <c r="B233" s="5" t="s">
        <v>446</v>
      </c>
      <c r="C233" s="5">
        <v>2.88</v>
      </c>
      <c r="D233" s="5">
        <v>2022</v>
      </c>
      <c r="E233" s="5" t="s">
        <v>426</v>
      </c>
      <c r="F233" s="5" t="s">
        <v>446</v>
      </c>
      <c r="G233" s="5">
        <v>13834796761</v>
      </c>
      <c r="H233" s="5">
        <f t="shared" si="7"/>
        <v>0.0288</v>
      </c>
      <c r="I233" s="6"/>
    </row>
    <row r="234" ht="35" customHeight="1" spans="1:9">
      <c r="A234" s="5">
        <v>145</v>
      </c>
      <c r="B234" s="5" t="s">
        <v>447</v>
      </c>
      <c r="C234" s="5">
        <v>62.92</v>
      </c>
      <c r="D234" s="5">
        <v>2022</v>
      </c>
      <c r="E234" s="5" t="s">
        <v>426</v>
      </c>
      <c r="F234" s="5" t="s">
        <v>448</v>
      </c>
      <c r="G234" s="5">
        <v>18636520867</v>
      </c>
      <c r="H234" s="5">
        <v>0.6292</v>
      </c>
      <c r="I234" s="6"/>
    </row>
    <row r="235" ht="35" customHeight="1" spans="1:9">
      <c r="A235" s="5">
        <v>146</v>
      </c>
      <c r="B235" s="5" t="s">
        <v>449</v>
      </c>
      <c r="C235" s="5">
        <v>40</v>
      </c>
      <c r="D235" s="5">
        <v>2022</v>
      </c>
      <c r="E235" s="5" t="s">
        <v>450</v>
      </c>
      <c r="F235" s="5" t="s">
        <v>451</v>
      </c>
      <c r="G235" s="5">
        <v>13096569444</v>
      </c>
      <c r="H235" s="5">
        <f t="shared" ref="H235:H244" si="8">(C235*100)/10000</f>
        <v>0.4</v>
      </c>
      <c r="I235" s="6"/>
    </row>
    <row r="236" ht="53" customHeight="1" spans="1:9">
      <c r="A236" s="5">
        <v>147</v>
      </c>
      <c r="B236" s="5" t="s">
        <v>452</v>
      </c>
      <c r="C236" s="5">
        <v>30</v>
      </c>
      <c r="D236" s="5">
        <v>2022</v>
      </c>
      <c r="E236" s="5" t="s">
        <v>450</v>
      </c>
      <c r="F236" s="5" t="s">
        <v>453</v>
      </c>
      <c r="G236" s="5">
        <v>13096569444</v>
      </c>
      <c r="H236" s="5">
        <f t="shared" si="8"/>
        <v>0.3</v>
      </c>
      <c r="I236" s="6"/>
    </row>
    <row r="237" ht="35" customHeight="1" spans="1:9">
      <c r="A237" s="5">
        <v>148</v>
      </c>
      <c r="B237" s="5" t="s">
        <v>454</v>
      </c>
      <c r="C237" s="5">
        <v>49.08</v>
      </c>
      <c r="D237" s="5">
        <v>2022</v>
      </c>
      <c r="E237" s="5" t="s">
        <v>455</v>
      </c>
      <c r="F237" s="5" t="s">
        <v>456</v>
      </c>
      <c r="G237" s="5">
        <v>13152951519</v>
      </c>
      <c r="H237" s="5">
        <f t="shared" si="8"/>
        <v>0.4908</v>
      </c>
      <c r="I237" s="6"/>
    </row>
    <row r="238" ht="35" customHeight="1" spans="1:9">
      <c r="A238" s="5">
        <v>149</v>
      </c>
      <c r="B238" s="5" t="s">
        <v>457</v>
      </c>
      <c r="C238" s="5">
        <v>2</v>
      </c>
      <c r="D238" s="5">
        <v>2022</v>
      </c>
      <c r="E238" s="5" t="s">
        <v>455</v>
      </c>
      <c r="F238" s="5" t="s">
        <v>457</v>
      </c>
      <c r="G238" s="5">
        <v>13593293641</v>
      </c>
      <c r="H238" s="5">
        <f t="shared" si="8"/>
        <v>0.02</v>
      </c>
      <c r="I238" s="6"/>
    </row>
    <row r="239" ht="35" customHeight="1" spans="1:9">
      <c r="A239" s="5">
        <v>150</v>
      </c>
      <c r="B239" s="5" t="s">
        <v>458</v>
      </c>
      <c r="C239" s="5">
        <v>0.9</v>
      </c>
      <c r="D239" s="5">
        <v>2022</v>
      </c>
      <c r="E239" s="5" t="s">
        <v>455</v>
      </c>
      <c r="F239" s="5" t="s">
        <v>458</v>
      </c>
      <c r="G239" s="5">
        <v>18435362653</v>
      </c>
      <c r="H239" s="5">
        <f t="shared" si="8"/>
        <v>0.009</v>
      </c>
      <c r="I239" s="6"/>
    </row>
    <row r="240" ht="35" customHeight="1" spans="1:9">
      <c r="A240" s="5">
        <v>151</v>
      </c>
      <c r="B240" s="5" t="s">
        <v>459</v>
      </c>
      <c r="C240" s="5">
        <v>0.9</v>
      </c>
      <c r="D240" s="5">
        <v>2022</v>
      </c>
      <c r="E240" s="5" t="s">
        <v>455</v>
      </c>
      <c r="F240" s="5" t="s">
        <v>459</v>
      </c>
      <c r="G240" s="5">
        <v>13327554108</v>
      </c>
      <c r="H240" s="5">
        <f t="shared" si="8"/>
        <v>0.009</v>
      </c>
      <c r="I240" s="6"/>
    </row>
    <row r="241" ht="35" customHeight="1" spans="1:9">
      <c r="A241" s="5">
        <v>152</v>
      </c>
      <c r="B241" s="5" t="s">
        <v>460</v>
      </c>
      <c r="C241" s="5">
        <v>0.5</v>
      </c>
      <c r="D241" s="5">
        <v>2022</v>
      </c>
      <c r="E241" s="5" t="s">
        <v>455</v>
      </c>
      <c r="F241" s="5" t="s">
        <v>460</v>
      </c>
      <c r="G241" s="5">
        <v>13453585168</v>
      </c>
      <c r="H241" s="5">
        <f t="shared" si="8"/>
        <v>0.005</v>
      </c>
      <c r="I241" s="6"/>
    </row>
    <row r="242" ht="35" customHeight="1" spans="1:9">
      <c r="A242" s="5">
        <v>153</v>
      </c>
      <c r="B242" s="5" t="s">
        <v>461</v>
      </c>
      <c r="C242" s="5">
        <v>0.6</v>
      </c>
      <c r="D242" s="5">
        <v>2022</v>
      </c>
      <c r="E242" s="5" t="s">
        <v>455</v>
      </c>
      <c r="F242" s="5" t="s">
        <v>461</v>
      </c>
      <c r="G242" s="5"/>
      <c r="H242" s="5">
        <f t="shared" si="8"/>
        <v>0.006</v>
      </c>
      <c r="I242" s="6"/>
    </row>
    <row r="243" ht="35" customHeight="1" spans="1:9">
      <c r="A243" s="5">
        <v>154</v>
      </c>
      <c r="B243" s="5" t="s">
        <v>462</v>
      </c>
      <c r="C243" s="5">
        <v>0.4</v>
      </c>
      <c r="D243" s="5">
        <v>2022</v>
      </c>
      <c r="E243" s="5" t="s">
        <v>455</v>
      </c>
      <c r="F243" s="5" t="s">
        <v>462</v>
      </c>
      <c r="G243" s="5">
        <v>13152754382</v>
      </c>
      <c r="H243" s="5">
        <f t="shared" si="8"/>
        <v>0.004</v>
      </c>
      <c r="I243" s="6"/>
    </row>
    <row r="244" ht="35" customHeight="1" spans="1:9">
      <c r="A244" s="5">
        <v>155</v>
      </c>
      <c r="B244" s="5" t="s">
        <v>463</v>
      </c>
      <c r="C244" s="5">
        <v>34.49</v>
      </c>
      <c r="D244" s="5">
        <v>2022</v>
      </c>
      <c r="E244" s="5" t="s">
        <v>464</v>
      </c>
      <c r="F244" s="5" t="s">
        <v>465</v>
      </c>
      <c r="G244" s="5">
        <v>13509759363</v>
      </c>
      <c r="H244" s="5">
        <f t="shared" si="8"/>
        <v>0.3449</v>
      </c>
      <c r="I244" s="6"/>
    </row>
    <row r="245" ht="35" customHeight="1" spans="1:9">
      <c r="A245" s="5">
        <v>156</v>
      </c>
      <c r="B245" s="5" t="s">
        <v>466</v>
      </c>
      <c r="C245" s="5">
        <v>105</v>
      </c>
      <c r="D245" s="5">
        <v>2022</v>
      </c>
      <c r="E245" s="5" t="s">
        <v>467</v>
      </c>
      <c r="F245" s="5" t="s">
        <v>468</v>
      </c>
      <c r="G245" s="5">
        <v>18534459555</v>
      </c>
      <c r="H245" s="5">
        <f t="shared" ref="H245:H252" si="9">C245*100/10000</f>
        <v>1.05</v>
      </c>
      <c r="I245" s="6"/>
    </row>
    <row r="246" ht="35" customHeight="1" spans="1:9">
      <c r="A246" s="5">
        <v>157</v>
      </c>
      <c r="B246" s="5" t="s">
        <v>469</v>
      </c>
      <c r="C246" s="5">
        <v>64.32</v>
      </c>
      <c r="D246" s="5">
        <v>2022</v>
      </c>
      <c r="E246" s="5" t="s">
        <v>470</v>
      </c>
      <c r="F246" s="5" t="s">
        <v>471</v>
      </c>
      <c r="G246" s="5">
        <v>15333451557</v>
      </c>
      <c r="H246" s="5">
        <f t="shared" si="9"/>
        <v>0.6432</v>
      </c>
      <c r="I246" s="6"/>
    </row>
    <row r="247" ht="35" customHeight="1" spans="1:9">
      <c r="A247" s="5">
        <v>158</v>
      </c>
      <c r="B247" s="5" t="s">
        <v>472</v>
      </c>
      <c r="C247" s="5">
        <v>60</v>
      </c>
      <c r="D247" s="5">
        <v>2022</v>
      </c>
      <c r="E247" s="5" t="s">
        <v>473</v>
      </c>
      <c r="F247" s="5" t="s">
        <v>472</v>
      </c>
      <c r="G247" s="5">
        <v>15934386580</v>
      </c>
      <c r="H247" s="5">
        <f t="shared" si="9"/>
        <v>0.6</v>
      </c>
      <c r="I247" s="6"/>
    </row>
    <row r="248" ht="35" customHeight="1" spans="1:9">
      <c r="A248" s="5">
        <v>159</v>
      </c>
      <c r="B248" s="5" t="s">
        <v>474</v>
      </c>
      <c r="C248" s="5">
        <v>50</v>
      </c>
      <c r="D248" s="5">
        <v>2022</v>
      </c>
      <c r="E248" s="5" t="s">
        <v>475</v>
      </c>
      <c r="F248" s="5" t="s">
        <v>476</v>
      </c>
      <c r="G248" s="5">
        <v>13203981199</v>
      </c>
      <c r="H248" s="5">
        <f t="shared" si="9"/>
        <v>0.5</v>
      </c>
      <c r="I248" s="6"/>
    </row>
    <row r="249" ht="35" customHeight="1" spans="1:9">
      <c r="A249" s="5">
        <v>160</v>
      </c>
      <c r="B249" s="5" t="s">
        <v>477</v>
      </c>
      <c r="C249" s="5">
        <v>34.19</v>
      </c>
      <c r="D249" s="5">
        <v>2022</v>
      </c>
      <c r="E249" s="5" t="s">
        <v>478</v>
      </c>
      <c r="F249" s="5" t="s">
        <v>479</v>
      </c>
      <c r="G249" s="5">
        <v>15234283220</v>
      </c>
      <c r="H249" s="5">
        <f t="shared" si="9"/>
        <v>0.3419</v>
      </c>
      <c r="I249" s="6"/>
    </row>
    <row r="250" ht="35" customHeight="1" spans="1:9">
      <c r="A250" s="5">
        <v>161</v>
      </c>
      <c r="B250" s="5" t="s">
        <v>480</v>
      </c>
      <c r="C250" s="5">
        <v>240</v>
      </c>
      <c r="D250" s="5">
        <v>2022</v>
      </c>
      <c r="E250" s="5" t="s">
        <v>481</v>
      </c>
      <c r="F250" s="5" t="s">
        <v>482</v>
      </c>
      <c r="G250" s="5">
        <v>15934362277</v>
      </c>
      <c r="H250" s="5">
        <f t="shared" si="9"/>
        <v>2.4</v>
      </c>
      <c r="I250" s="6"/>
    </row>
    <row r="251" ht="35" customHeight="1" spans="1:9">
      <c r="A251" s="5">
        <v>162</v>
      </c>
      <c r="B251" s="5" t="s">
        <v>483</v>
      </c>
      <c r="C251" s="5">
        <v>115</v>
      </c>
      <c r="D251" s="5">
        <v>2022</v>
      </c>
      <c r="E251" s="5" t="s">
        <v>484</v>
      </c>
      <c r="F251" s="5" t="s">
        <v>485</v>
      </c>
      <c r="G251" s="5">
        <v>13934290255</v>
      </c>
      <c r="H251" s="5">
        <f t="shared" si="9"/>
        <v>1.15</v>
      </c>
      <c r="I251" s="6"/>
    </row>
    <row r="252" ht="35" customHeight="1" spans="1:9">
      <c r="A252" s="5">
        <v>163</v>
      </c>
      <c r="B252" s="5" t="s">
        <v>486</v>
      </c>
      <c r="C252" s="5">
        <v>40</v>
      </c>
      <c r="D252" s="5">
        <v>2022</v>
      </c>
      <c r="E252" s="5" t="s">
        <v>52</v>
      </c>
      <c r="F252" s="5" t="s">
        <v>487</v>
      </c>
      <c r="G252" s="5">
        <v>18636589911</v>
      </c>
      <c r="H252" s="5">
        <f t="shared" si="9"/>
        <v>0.4</v>
      </c>
      <c r="I252" s="6"/>
    </row>
    <row r="253" ht="35" customHeight="1" spans="1:9">
      <c r="A253" s="5">
        <v>164</v>
      </c>
      <c r="B253" s="5" t="s">
        <v>488</v>
      </c>
      <c r="C253" s="5">
        <v>73</v>
      </c>
      <c r="D253" s="5">
        <v>2022</v>
      </c>
      <c r="E253" s="5" t="s">
        <v>489</v>
      </c>
      <c r="F253" s="5" t="s">
        <v>488</v>
      </c>
      <c r="G253" s="5">
        <v>15525343777</v>
      </c>
      <c r="H253" s="5">
        <v>0.73</v>
      </c>
      <c r="I253" s="6"/>
    </row>
    <row r="254" ht="35" customHeight="1" spans="1:9">
      <c r="A254" s="5">
        <v>165</v>
      </c>
      <c r="B254" s="5" t="s">
        <v>160</v>
      </c>
      <c r="C254" s="5">
        <v>195.63</v>
      </c>
      <c r="D254" s="5" t="s">
        <v>164</v>
      </c>
      <c r="E254" s="5" t="s">
        <v>490</v>
      </c>
      <c r="F254" s="5" t="s">
        <v>160</v>
      </c>
      <c r="G254" s="5">
        <v>13834794896</v>
      </c>
      <c r="H254" s="5">
        <v>1.9563</v>
      </c>
      <c r="I254" s="6"/>
    </row>
    <row r="255" ht="35" customHeight="1" spans="1:9">
      <c r="A255" s="5">
        <v>166</v>
      </c>
      <c r="B255" s="5" t="s">
        <v>491</v>
      </c>
      <c r="C255" s="18">
        <v>50</v>
      </c>
      <c r="D255" s="5" t="s">
        <v>164</v>
      </c>
      <c r="E255" s="5" t="s">
        <v>492</v>
      </c>
      <c r="F255" s="5" t="s">
        <v>493</v>
      </c>
      <c r="G255" s="5" t="s">
        <v>494</v>
      </c>
      <c r="H255" s="5">
        <v>0.5</v>
      </c>
      <c r="I255" s="6"/>
    </row>
    <row r="256" ht="35" customHeight="1" spans="1:9">
      <c r="A256" s="5">
        <v>167</v>
      </c>
      <c r="B256" s="5" t="s">
        <v>495</v>
      </c>
      <c r="C256" s="18">
        <v>1.5</v>
      </c>
      <c r="D256" s="5" t="s">
        <v>164</v>
      </c>
      <c r="E256" s="5" t="s">
        <v>492</v>
      </c>
      <c r="F256" s="5" t="s">
        <v>495</v>
      </c>
      <c r="G256" s="5">
        <v>15934380077</v>
      </c>
      <c r="H256" s="5">
        <v>0.015</v>
      </c>
      <c r="I256" s="6"/>
    </row>
    <row r="257" ht="35" customHeight="1" spans="1:9">
      <c r="A257" s="22" t="s">
        <v>496</v>
      </c>
      <c r="B257" s="22"/>
      <c r="C257" s="18">
        <f>SUM(C258:C262)</f>
        <v>5</v>
      </c>
      <c r="D257" s="18"/>
      <c r="E257" s="18"/>
      <c r="F257" s="18"/>
      <c r="G257" s="18"/>
      <c r="H257" s="18">
        <f>SUM(H258:H262)</f>
        <v>2.57</v>
      </c>
      <c r="I257" s="6"/>
    </row>
    <row r="258" ht="35" customHeight="1" spans="1:9">
      <c r="A258" s="22">
        <v>1</v>
      </c>
      <c r="B258" s="20" t="s">
        <v>497</v>
      </c>
      <c r="C258" s="18">
        <v>1</v>
      </c>
      <c r="D258" s="20" t="s">
        <v>498</v>
      </c>
      <c r="E258" s="20" t="s">
        <v>35</v>
      </c>
      <c r="F258" s="20" t="s">
        <v>497</v>
      </c>
      <c r="G258" s="20" t="s">
        <v>499</v>
      </c>
      <c r="H258" s="18">
        <v>0.57</v>
      </c>
      <c r="I258" s="5"/>
    </row>
    <row r="259" ht="35" customHeight="1" spans="1:9">
      <c r="A259" s="22">
        <v>2</v>
      </c>
      <c r="B259" s="20" t="s">
        <v>500</v>
      </c>
      <c r="C259" s="18">
        <v>1</v>
      </c>
      <c r="D259" s="20" t="s">
        <v>498</v>
      </c>
      <c r="E259" s="20" t="s">
        <v>501</v>
      </c>
      <c r="F259" s="20" t="s">
        <v>500</v>
      </c>
      <c r="G259" s="20" t="s">
        <v>502</v>
      </c>
      <c r="H259" s="18">
        <v>0.57</v>
      </c>
      <c r="I259" s="5"/>
    </row>
    <row r="260" ht="35" customHeight="1" spans="1:9">
      <c r="A260" s="22">
        <v>3</v>
      </c>
      <c r="B260" s="20" t="s">
        <v>503</v>
      </c>
      <c r="C260" s="18">
        <v>1</v>
      </c>
      <c r="D260" s="20" t="s">
        <v>498</v>
      </c>
      <c r="E260" s="20" t="s">
        <v>464</v>
      </c>
      <c r="F260" s="20" t="s">
        <v>503</v>
      </c>
      <c r="G260" s="20" t="s">
        <v>504</v>
      </c>
      <c r="H260" s="18">
        <v>0.57</v>
      </c>
      <c r="I260" s="5"/>
    </row>
    <row r="261" ht="35" customHeight="1" spans="1:9">
      <c r="A261" s="22">
        <v>4</v>
      </c>
      <c r="B261" s="20" t="s">
        <v>505</v>
      </c>
      <c r="C261" s="18">
        <v>1</v>
      </c>
      <c r="D261" s="20" t="s">
        <v>498</v>
      </c>
      <c r="E261" s="20" t="s">
        <v>271</v>
      </c>
      <c r="F261" s="20" t="s">
        <v>505</v>
      </c>
      <c r="G261" s="20" t="s">
        <v>506</v>
      </c>
      <c r="H261" s="18">
        <v>0.57</v>
      </c>
      <c r="I261" s="5"/>
    </row>
    <row r="262" ht="35" customHeight="1" spans="1:9">
      <c r="A262" s="22">
        <v>5</v>
      </c>
      <c r="B262" s="20" t="s">
        <v>383</v>
      </c>
      <c r="C262" s="18">
        <v>1</v>
      </c>
      <c r="D262" s="20" t="s">
        <v>498</v>
      </c>
      <c r="E262" s="20" t="s">
        <v>376</v>
      </c>
      <c r="F262" s="20" t="s">
        <v>383</v>
      </c>
      <c r="G262" s="20" t="s">
        <v>507</v>
      </c>
      <c r="H262" s="18">
        <v>0.29</v>
      </c>
      <c r="I262" s="5"/>
    </row>
    <row r="263" ht="35" customHeight="1" spans="1:9">
      <c r="A263" s="5" t="s">
        <v>508</v>
      </c>
      <c r="B263" s="5"/>
      <c r="C263" s="18">
        <f>SUM(C264:C266)</f>
        <v>3702.75</v>
      </c>
      <c r="D263" s="18"/>
      <c r="E263" s="18"/>
      <c r="F263" s="18"/>
      <c r="G263" s="18"/>
      <c r="H263" s="18">
        <f>SUM(H264:H266)</f>
        <v>30</v>
      </c>
      <c r="I263" s="6"/>
    </row>
    <row r="264" ht="58" customHeight="1" spans="1:9">
      <c r="A264" s="20">
        <v>1</v>
      </c>
      <c r="B264" s="20" t="s">
        <v>381</v>
      </c>
      <c r="C264" s="18">
        <v>1088.43</v>
      </c>
      <c r="D264" s="20" t="s">
        <v>509</v>
      </c>
      <c r="E264" s="28" t="s">
        <v>510</v>
      </c>
      <c r="F264" s="20" t="s">
        <v>381</v>
      </c>
      <c r="G264" s="20" t="s">
        <v>511</v>
      </c>
      <c r="H264" s="18">
        <v>10</v>
      </c>
      <c r="I264" s="20"/>
    </row>
    <row r="265" ht="51" customHeight="1" spans="1:9">
      <c r="A265" s="20">
        <v>2</v>
      </c>
      <c r="B265" s="20" t="s">
        <v>220</v>
      </c>
      <c r="C265" s="18">
        <v>1032.32</v>
      </c>
      <c r="D265" s="20" t="s">
        <v>509</v>
      </c>
      <c r="E265" s="20" t="s">
        <v>512</v>
      </c>
      <c r="F265" s="20" t="s">
        <v>222</v>
      </c>
      <c r="G265" s="20" t="s">
        <v>513</v>
      </c>
      <c r="H265" s="18">
        <v>10</v>
      </c>
      <c r="I265" s="20"/>
    </row>
    <row r="266" ht="57" customHeight="1" spans="1:9">
      <c r="A266" s="20">
        <v>3</v>
      </c>
      <c r="B266" s="20" t="s">
        <v>553</v>
      </c>
      <c r="C266" s="18">
        <v>1582</v>
      </c>
      <c r="D266" s="20" t="s">
        <v>509</v>
      </c>
      <c r="E266" s="28" t="s">
        <v>554</v>
      </c>
      <c r="F266" s="20" t="s">
        <v>516</v>
      </c>
      <c r="G266" s="20" t="s">
        <v>517</v>
      </c>
      <c r="H266" s="18">
        <v>10</v>
      </c>
      <c r="I266" s="20"/>
    </row>
    <row r="267" ht="35" customHeight="1" spans="1:9">
      <c r="A267" s="17" t="s">
        <v>518</v>
      </c>
      <c r="B267" s="17"/>
      <c r="C267" s="6"/>
      <c r="D267" s="6"/>
      <c r="E267" s="6"/>
      <c r="F267" s="6"/>
      <c r="G267" s="6"/>
      <c r="H267" s="6"/>
      <c r="I267" s="6"/>
    </row>
    <row r="268" ht="35" customHeight="1" spans="1:9">
      <c r="A268" s="5" t="s">
        <v>519</v>
      </c>
      <c r="B268" s="5"/>
      <c r="C268" s="6"/>
      <c r="D268" s="6"/>
      <c r="E268" s="6"/>
      <c r="F268" s="6"/>
      <c r="G268" s="6"/>
      <c r="H268" s="6">
        <v>5</v>
      </c>
      <c r="I268" s="6"/>
    </row>
    <row r="269" ht="35" customHeight="1" spans="1:9">
      <c r="A269" s="5">
        <v>1</v>
      </c>
      <c r="B269" s="5" t="s">
        <v>177</v>
      </c>
      <c r="C269" s="6" t="s">
        <v>520</v>
      </c>
      <c r="D269" s="6">
        <v>2022.6</v>
      </c>
      <c r="E269" s="6" t="s">
        <v>521</v>
      </c>
      <c r="F269" s="6" t="s">
        <v>179</v>
      </c>
      <c r="G269" s="6">
        <v>13834295988</v>
      </c>
      <c r="H269" s="6">
        <v>5</v>
      </c>
      <c r="I269" s="6"/>
    </row>
    <row r="270" ht="35" customHeight="1" spans="1:9">
      <c r="A270" s="17" t="s">
        <v>522</v>
      </c>
      <c r="B270" s="17"/>
      <c r="C270" s="6"/>
      <c r="D270" s="6"/>
      <c r="E270" s="6"/>
      <c r="F270" s="6"/>
      <c r="G270" s="6"/>
      <c r="H270" s="6"/>
      <c r="I270" s="6"/>
    </row>
    <row r="271" ht="35" customHeight="1" spans="1:9">
      <c r="A271" s="5" t="s">
        <v>523</v>
      </c>
      <c r="B271" s="5"/>
      <c r="C271" s="6"/>
      <c r="D271" s="6"/>
      <c r="E271" s="6"/>
      <c r="F271" s="6"/>
      <c r="G271" s="6"/>
      <c r="H271" s="6">
        <v>2</v>
      </c>
      <c r="I271" s="6"/>
    </row>
    <row r="272" ht="35" customHeight="1" spans="1:9">
      <c r="A272" s="5">
        <v>1</v>
      </c>
      <c r="B272" s="5" t="s">
        <v>524</v>
      </c>
      <c r="C272" s="6" t="s">
        <v>525</v>
      </c>
      <c r="D272" s="6">
        <v>2021.12</v>
      </c>
      <c r="E272" s="6" t="s">
        <v>526</v>
      </c>
      <c r="F272" s="6" t="s">
        <v>527</v>
      </c>
      <c r="G272" s="6">
        <v>13903459634</v>
      </c>
      <c r="H272" s="6">
        <v>1</v>
      </c>
      <c r="I272" s="6"/>
    </row>
    <row r="273" ht="35" customHeight="1" spans="1:9">
      <c r="A273" s="5">
        <v>2</v>
      </c>
      <c r="B273" s="5" t="s">
        <v>528</v>
      </c>
      <c r="C273" s="6" t="s">
        <v>529</v>
      </c>
      <c r="D273" s="6">
        <v>2022.9</v>
      </c>
      <c r="E273" s="6" t="s">
        <v>530</v>
      </c>
      <c r="F273" s="6" t="s">
        <v>531</v>
      </c>
      <c r="G273" s="6">
        <v>17799995555</v>
      </c>
      <c r="H273" s="29">
        <v>0.5</v>
      </c>
      <c r="I273" s="6"/>
    </row>
    <row r="274" ht="35" customHeight="1" spans="1:9">
      <c r="A274" s="5">
        <v>3</v>
      </c>
      <c r="B274" s="5" t="s">
        <v>532</v>
      </c>
      <c r="C274" s="6" t="s">
        <v>529</v>
      </c>
      <c r="D274" s="6">
        <v>2022.9</v>
      </c>
      <c r="E274" s="5" t="s">
        <v>533</v>
      </c>
      <c r="F274" s="6" t="s">
        <v>534</v>
      </c>
      <c r="G274" s="6">
        <v>18635549873</v>
      </c>
      <c r="H274" s="6">
        <v>0.5</v>
      </c>
      <c r="I274" s="30"/>
    </row>
  </sheetData>
  <mergeCells count="32">
    <mergeCell ref="A2:I2"/>
    <mergeCell ref="A3:I3"/>
    <mergeCell ref="A6:B6"/>
    <mergeCell ref="A7:B7"/>
    <mergeCell ref="A8:B8"/>
    <mergeCell ref="A21:B21"/>
    <mergeCell ref="A23:B23"/>
    <mergeCell ref="A28:B28"/>
    <mergeCell ref="A38:B38"/>
    <mergeCell ref="A65:B65"/>
    <mergeCell ref="A72:B72"/>
    <mergeCell ref="A77:B77"/>
    <mergeCell ref="A78:B78"/>
    <mergeCell ref="A80:B80"/>
    <mergeCell ref="A81:B81"/>
    <mergeCell ref="A84:B84"/>
    <mergeCell ref="A88:B88"/>
    <mergeCell ref="A89:B89"/>
    <mergeCell ref="A257:B257"/>
    <mergeCell ref="A263:B263"/>
    <mergeCell ref="A267:B267"/>
    <mergeCell ref="A268:B268"/>
    <mergeCell ref="A270:B270"/>
    <mergeCell ref="A271:B271"/>
    <mergeCell ref="A4:A5"/>
    <mergeCell ref="C4:C5"/>
    <mergeCell ref="D4:D5"/>
    <mergeCell ref="E4:E5"/>
    <mergeCell ref="F4:F5"/>
    <mergeCell ref="G4:G5"/>
    <mergeCell ref="H4:H5"/>
    <mergeCell ref="I4:I5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&amp;R第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2022-10-17T08:05:00Z</dcterms:created>
  <dcterms:modified xsi:type="dcterms:W3CDTF">2022-10-21T03:30:38Z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04FD3639E5C94C718C6B78E338490373</vt:lpwstr>
  </property>
  <property fmtid="{D5CDD505-2E9C-101B-9397-08002B2CF9AE}" pid="3" name="KSOProductBuildVer">
    <vt:lpwstr>2052-11.1.0.12598</vt:lpwstr>
  </property>
</Properties>
</file>