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30" windowWidth="17520" windowHeight="12510"/>
  </bookViews>
  <sheets>
    <sheet name="Sheet1" sheetId="1" r:id="rId1"/>
  </sheets>
  <calcPr calcId="144525"/>
</workbook>
</file>

<file path=xl/calcChain.xml><?xml version="1.0" encoding="utf-8"?>
<calcChain xmlns="http://schemas.openxmlformats.org/spreadsheetml/2006/main">
  <c r="D5" i="1" l="1"/>
  <c r="N38" i="1" l="1"/>
  <c r="N32" i="1"/>
  <c r="N12" i="1"/>
  <c r="N22" i="1" s="1"/>
  <c r="K5" i="1" s="1"/>
  <c r="P5" i="1" s="1"/>
  <c r="G45" i="1" l="1"/>
  <c r="G37" i="1" l="1"/>
  <c r="G31" i="1"/>
</calcChain>
</file>

<file path=xl/sharedStrings.xml><?xml version="1.0" encoding="utf-8"?>
<sst xmlns="http://schemas.openxmlformats.org/spreadsheetml/2006/main" count="183" uniqueCount="171">
  <si>
    <t>支村两委干部分工</t>
  </si>
  <si>
    <t>村级收入公开明细表</t>
  </si>
  <si>
    <t>村级支出公开明细表</t>
  </si>
  <si>
    <t>本期收入</t>
  </si>
  <si>
    <t>会计科目</t>
  </si>
  <si>
    <t>明细科目</t>
  </si>
  <si>
    <t>收入明细</t>
  </si>
  <si>
    <t>收款方式</t>
  </si>
  <si>
    <t>余额</t>
  </si>
  <si>
    <t>备注</t>
  </si>
  <si>
    <t>一、经营收入</t>
  </si>
  <si>
    <r>
      <rPr>
        <sz val="8.5"/>
        <color rgb="FF575456"/>
        <rFont val="宋体"/>
        <family val="3"/>
        <charset val="134"/>
      </rPr>
      <t>（</t>
    </r>
    <r>
      <rPr>
        <sz val="8.5"/>
        <color rgb="FFA3A1A3"/>
        <rFont val="宋体"/>
        <family val="3"/>
        <charset val="134"/>
      </rPr>
      <t>一</t>
    </r>
    <r>
      <rPr>
        <sz val="8.5"/>
        <color rgb="FF575456"/>
        <rFont val="宋体"/>
        <family val="3"/>
        <charset val="134"/>
      </rPr>
      <t>）农业收入</t>
    </r>
  </si>
  <si>
    <t>现金（元）</t>
  </si>
  <si>
    <t>银行转账（元）</t>
  </si>
  <si>
    <t>一、经营支出</t>
  </si>
  <si>
    <r>
      <t xml:space="preserve">l </t>
    </r>
    <r>
      <rPr>
        <sz val="9"/>
        <color rgb="FF575456"/>
        <rFont val="宋体"/>
        <family val="3"/>
        <charset val="134"/>
      </rPr>
      <t>、农业支出</t>
    </r>
  </si>
  <si>
    <r>
      <rPr>
        <sz val="8.5"/>
        <color rgb="FF575456"/>
        <rFont val="宋体"/>
        <family val="3"/>
        <charset val="134"/>
      </rPr>
      <t>（</t>
    </r>
    <r>
      <rPr>
        <sz val="8.5"/>
        <color rgb="FF8C8989"/>
        <rFont val="宋体"/>
        <family val="3"/>
        <charset val="134"/>
      </rPr>
      <t>二</t>
    </r>
    <r>
      <rPr>
        <sz val="8.5"/>
        <color rgb="FF575456"/>
        <rFont val="宋体"/>
        <family val="3"/>
        <charset val="134"/>
      </rPr>
      <t>）</t>
    </r>
    <r>
      <rPr>
        <sz val="8.5"/>
        <color rgb="FF3A3638"/>
        <rFont val="宋体"/>
        <family val="3"/>
        <charset val="134"/>
      </rPr>
      <t>林</t>
    </r>
    <r>
      <rPr>
        <sz val="8.5"/>
        <color rgb="FF575456"/>
        <rFont val="宋体"/>
        <family val="3"/>
        <charset val="134"/>
      </rPr>
      <t>业收入</t>
    </r>
  </si>
  <si>
    <r>
      <t>2</t>
    </r>
    <r>
      <rPr>
        <sz val="9"/>
        <color rgb="FF575456"/>
        <rFont val="宋体"/>
        <family val="3"/>
        <charset val="134"/>
      </rPr>
      <t>、林业支出</t>
    </r>
  </si>
  <si>
    <r>
      <rPr>
        <sz val="8.5"/>
        <color rgb="FF575456"/>
        <rFont val="宋体"/>
        <family val="3"/>
        <charset val="134"/>
      </rPr>
      <t>（</t>
    </r>
    <r>
      <rPr>
        <sz val="8.5"/>
        <color rgb="FF777575"/>
        <rFont val="宋体"/>
        <family val="3"/>
        <charset val="134"/>
      </rPr>
      <t>三</t>
    </r>
    <r>
      <rPr>
        <sz val="8.5"/>
        <color rgb="FF575456"/>
        <rFont val="宋体"/>
        <family val="3"/>
        <charset val="134"/>
      </rPr>
      <t>）牧业收入</t>
    </r>
  </si>
  <si>
    <r>
      <t xml:space="preserve">	</t>
    </r>
    <r>
      <rPr>
        <sz val="9"/>
        <color rgb="FF575456"/>
        <rFont val="Arial"/>
        <family val="2"/>
      </rPr>
      <t>3</t>
    </r>
    <r>
      <rPr>
        <sz val="9"/>
        <color rgb="FF575456"/>
        <rFont val="宋体"/>
        <family val="3"/>
        <charset val="134"/>
      </rPr>
      <t>、牧业支出</t>
    </r>
  </si>
  <si>
    <r>
      <rPr>
        <sz val="8.5"/>
        <color rgb="FF575456"/>
        <rFont val="宋体"/>
        <family val="3"/>
        <charset val="134"/>
      </rPr>
      <t>（四）租赁收入</t>
    </r>
  </si>
  <si>
    <r>
      <t>4</t>
    </r>
    <r>
      <rPr>
        <sz val="9"/>
        <color rgb="FF575456"/>
        <rFont val="宋体"/>
        <family val="3"/>
        <charset val="134"/>
      </rPr>
      <t>、其他</t>
    </r>
  </si>
  <si>
    <r>
      <rPr>
        <sz val="8"/>
        <color rgb="FF575456"/>
        <rFont val="Times New Roman"/>
        <family val="1"/>
      </rPr>
      <t xml:space="preserve">l </t>
    </r>
    <r>
      <rPr>
        <sz val="8.5"/>
        <color rgb="FF3A3638"/>
        <rFont val="宋体"/>
        <family val="3"/>
        <charset val="134"/>
      </rPr>
      <t>、</t>
    </r>
    <r>
      <rPr>
        <sz val="8.5"/>
        <color rgb="FF575456"/>
        <rFont val="宋体"/>
        <family val="3"/>
        <charset val="134"/>
      </rPr>
      <t>房</t>
    </r>
    <r>
      <rPr>
        <sz val="8.5"/>
        <color rgb="FF777575"/>
        <rFont val="宋体"/>
        <family val="3"/>
        <charset val="134"/>
      </rPr>
      <t>屋</t>
    </r>
    <r>
      <rPr>
        <sz val="8.5"/>
        <color rgb="FF575456"/>
        <rFont val="宋体"/>
        <family val="3"/>
        <charset val="134"/>
      </rPr>
      <t>租赁收入</t>
    </r>
  </si>
  <si>
    <t>合计</t>
  </si>
  <si>
    <r>
      <rPr>
        <sz val="8.5"/>
        <color rgb="FF3A3638"/>
        <rFont val="Times New Roman"/>
        <family val="1"/>
      </rPr>
      <t>2</t>
    </r>
    <r>
      <rPr>
        <sz val="8.5"/>
        <color rgb="FF575456"/>
        <rFont val="宋体"/>
        <family val="3"/>
        <charset val="134"/>
      </rPr>
      <t>、</t>
    </r>
    <r>
      <rPr>
        <sz val="8.5"/>
        <color rgb="FF3A3638"/>
        <rFont val="宋体"/>
        <family val="3"/>
        <charset val="134"/>
      </rPr>
      <t>门</t>
    </r>
    <r>
      <rPr>
        <sz val="8.5"/>
        <color rgb="FF575456"/>
        <rFont val="宋体"/>
        <family val="3"/>
        <charset val="134"/>
      </rPr>
      <t>面房租赁收入</t>
    </r>
  </si>
  <si>
    <t>二、管理费用</t>
  </si>
  <si>
    <r>
      <t>（</t>
    </r>
    <r>
      <rPr>
        <sz val="9"/>
        <color rgb="FF8C8989"/>
        <rFont val="宋体"/>
        <family val="3"/>
        <charset val="134"/>
      </rPr>
      <t>一</t>
    </r>
    <r>
      <rPr>
        <sz val="9"/>
        <color rgb="FF575456"/>
        <rFont val="宋体"/>
        <family val="3"/>
        <charset val="134"/>
      </rPr>
      <t>）村干部报酬</t>
    </r>
  </si>
  <si>
    <r>
      <rPr>
        <sz val="8.5"/>
        <color rgb="FF3A3638"/>
        <rFont val="Times New Roman"/>
        <family val="1"/>
      </rPr>
      <t>4</t>
    </r>
    <r>
      <rPr>
        <sz val="8.5"/>
        <color rgb="FF3A3638"/>
        <rFont val="宋体"/>
        <family val="3"/>
        <charset val="134"/>
      </rPr>
      <t>、</t>
    </r>
    <r>
      <rPr>
        <sz val="8.5"/>
        <color rgb="FF575456"/>
        <rFont val="宋体"/>
        <family val="3"/>
        <charset val="134"/>
      </rPr>
      <t>四荒地租赁收入</t>
    </r>
  </si>
  <si>
    <r>
      <t>2</t>
    </r>
    <r>
      <rPr>
        <sz val="9"/>
        <color rgb="FF575456"/>
        <rFont val="宋体"/>
        <family val="3"/>
        <charset val="134"/>
      </rPr>
      <t>、系统干部报酬</t>
    </r>
  </si>
  <si>
    <r>
      <rPr>
        <sz val="8.5"/>
        <color rgb="FF575456"/>
        <rFont val="Times New Roman"/>
        <family val="1"/>
      </rPr>
      <t>5</t>
    </r>
    <r>
      <rPr>
        <sz val="8.5"/>
        <color rgb="FF575456"/>
        <rFont val="宋体"/>
        <family val="3"/>
        <charset val="134"/>
      </rPr>
      <t>、其他</t>
    </r>
  </si>
  <si>
    <t>（二）办公费用</t>
  </si>
  <si>
    <r>
      <rPr>
        <sz val="8.5"/>
        <color rgb="FF575456"/>
        <rFont val="宋体"/>
        <family val="3"/>
        <charset val="134"/>
      </rPr>
      <t>合计</t>
    </r>
  </si>
  <si>
    <r>
      <t xml:space="preserve">（三） </t>
    </r>
    <r>
      <rPr>
        <sz val="9"/>
        <color rgb="FF3A3638"/>
        <rFont val="宋体"/>
        <family val="3"/>
        <charset val="134"/>
      </rPr>
      <t>报</t>
    </r>
    <r>
      <rPr>
        <sz val="9"/>
        <color rgb="FF575456"/>
        <rFont val="宋体"/>
        <family val="3"/>
        <charset val="134"/>
      </rPr>
      <t>刊杂志</t>
    </r>
  </si>
  <si>
    <t>政策摘要</t>
  </si>
  <si>
    <t>村务监督委员会成员</t>
  </si>
  <si>
    <t>二、发包上
交收入</t>
  </si>
  <si>
    <r>
      <rPr>
        <sz val="8.5"/>
        <color rgb="FF575456"/>
        <rFont val="宋体"/>
        <family val="3"/>
        <charset val="134"/>
      </rPr>
      <t>（一）发包收入</t>
    </r>
  </si>
  <si>
    <r>
      <t xml:space="preserve">	</t>
    </r>
    <r>
      <rPr>
        <sz val="9"/>
        <color rgb="FF575456"/>
        <rFont val="宋体"/>
        <family val="3"/>
        <charset val="134"/>
      </rPr>
      <t>（四）水</t>
    </r>
    <r>
      <rPr>
        <sz val="9"/>
        <color rgb="FF3A3638"/>
        <rFont val="宋体"/>
        <family val="3"/>
        <charset val="134"/>
      </rPr>
      <t>电</t>
    </r>
    <r>
      <rPr>
        <sz val="9"/>
        <color rgb="FF575456"/>
        <rFont val="宋体"/>
        <family val="3"/>
        <charset val="134"/>
      </rPr>
      <t>费</t>
    </r>
  </si>
  <si>
    <t xml:space="preserve">
1.2022 年 10 月 28 日， 省财政厅、省民政厅联合下文，从2023 年 1 月 1 日起，提高经济困难的高龄老年人补贴标准， 城乡低保家庭中 80 周岁（含 ） 至 99 周岁（含 ）的老年人 ， 每人每月补贴标准不低于70元。
2.上党区城乡居民基础养老金60周岁以上每人每月148元，65周岁以上参保城乡居民增发基础养老金每人每月5元。
3.2023年6月24日，长治市人民政府办公室发文，从2023年1月1日起对2023年度全市城乡居民最低生活保障标准和城乡特困人员供养标准进行调整，城市低保标准每人每月上党区706元，农村低保标准每人每年上党区6554元。农村特困人员分散供养基本生活标准每人每年上党区8520元，农村特困人员集中供养基本生活标准每人每年上党区9372元。分散供养护理标准全自理标准每人每月100元，半自理标准每人每月200元，全护理标准每人每月300元。
4.农业支持保护补贴（即：粮食直补、农资综合补贴、粮种补贴）每亩67元。（如发放标准有变动，以当年新下达文件为准）。
5.农村危房改造最高补助14000元（农村易返贫致贫户、农村低保户、农村分散供养特困人员、农村低保边缘家庭、未享受过农村住房保障政策支持且依靠自身力量无法解决住房安全问题的其他脱贫户，以及因病因灾因意外事故等刚性支出较大或收入大幅缩减导致基本生活出现严重困难家庭等6类重点对象）
</t>
  </si>
  <si>
    <r>
      <rPr>
        <sz val="8"/>
        <color rgb="FF3A3638"/>
        <rFont val="Times New Roman"/>
        <family val="1"/>
      </rPr>
      <t xml:space="preserve">l </t>
    </r>
    <r>
      <rPr>
        <sz val="8.5"/>
        <color rgb="FF575456"/>
        <rFont val="宋体"/>
        <family val="3"/>
        <charset val="134"/>
      </rPr>
      <t>、土地承包收入</t>
    </r>
  </si>
  <si>
    <r>
      <t>（五）</t>
    </r>
    <r>
      <rPr>
        <sz val="9"/>
        <color rgb="FF777575"/>
        <rFont val="宋体"/>
        <family val="3"/>
        <charset val="134"/>
      </rPr>
      <t>差</t>
    </r>
    <r>
      <rPr>
        <sz val="9"/>
        <color rgb="FF575456"/>
        <rFont val="宋体"/>
        <family val="3"/>
        <charset val="134"/>
      </rPr>
      <t>旅费</t>
    </r>
  </si>
  <si>
    <r>
      <rPr>
        <sz val="8.5"/>
        <color rgb="FF3A3638"/>
        <rFont val="Times New Roman"/>
        <family val="1"/>
      </rPr>
      <t>2</t>
    </r>
    <r>
      <rPr>
        <sz val="8.5"/>
        <color rgb="FF3A3638"/>
        <rFont val="宋体"/>
        <family val="3"/>
        <charset val="134"/>
      </rPr>
      <t>、</t>
    </r>
    <r>
      <rPr>
        <sz val="8.5"/>
        <color rgb="FF575456"/>
        <rFont val="宋体"/>
        <family val="3"/>
        <charset val="134"/>
      </rPr>
      <t>果园承包收入</t>
    </r>
  </si>
  <si>
    <t>（六）管理性固定资产维修费</t>
  </si>
  <si>
    <r>
      <rPr>
        <sz val="8.5"/>
        <color rgb="FF575456"/>
        <rFont val="Times New Roman"/>
        <family val="1"/>
      </rPr>
      <t>3</t>
    </r>
    <r>
      <rPr>
        <sz val="8.5"/>
        <color rgb="FF575456"/>
        <rFont val="宋体"/>
        <family val="3"/>
        <charset val="134"/>
      </rPr>
      <t>、四荒承包收入</t>
    </r>
  </si>
  <si>
    <t>（七）管理性固定资产折旧费</t>
  </si>
  <si>
    <r>
      <rPr>
        <sz val="8.5"/>
        <color rgb="FF575456"/>
        <rFont val="Times New Roman"/>
        <family val="1"/>
      </rPr>
      <t>4</t>
    </r>
    <r>
      <rPr>
        <sz val="8.5"/>
        <color rgb="FF575456"/>
        <rFont val="宋体"/>
        <family val="3"/>
        <charset val="134"/>
      </rPr>
      <t>、林地承包收入</t>
    </r>
  </si>
  <si>
    <t>（八）其他</t>
  </si>
  <si>
    <r>
      <rPr>
        <sz val="8.5"/>
        <color rgb="FF575456"/>
        <rFont val="宋体"/>
        <family val="3"/>
        <charset val="134"/>
      </rPr>
      <t>（</t>
    </r>
    <r>
      <rPr>
        <sz val="8.5"/>
        <color rgb="FF8C8989"/>
        <rFont val="宋体"/>
        <family val="3"/>
        <charset val="134"/>
      </rPr>
      <t>二</t>
    </r>
    <r>
      <rPr>
        <sz val="8.5"/>
        <color rgb="FF575456"/>
        <rFont val="宋体"/>
        <family val="3"/>
        <charset val="134"/>
      </rPr>
      <t>）</t>
    </r>
    <r>
      <rPr>
        <sz val="8.5"/>
        <color rgb="FF3A3638"/>
        <rFont val="宋体"/>
        <family val="3"/>
        <charset val="134"/>
      </rPr>
      <t>上</t>
    </r>
    <r>
      <rPr>
        <sz val="8.5"/>
        <color rgb="FF575456"/>
        <rFont val="宋体"/>
        <family val="3"/>
        <charset val="134"/>
      </rPr>
      <t>交收入</t>
    </r>
  </si>
  <si>
    <r>
      <rPr>
        <sz val="8"/>
        <color rgb="FF3A3638"/>
        <rFont val="Times New Roman"/>
        <family val="1"/>
      </rPr>
      <t xml:space="preserve">l </t>
    </r>
    <r>
      <rPr>
        <sz val="8.5"/>
        <color rgb="FF575456"/>
        <rFont val="宋体"/>
        <family val="3"/>
        <charset val="134"/>
      </rPr>
      <t>、</t>
    </r>
    <r>
      <rPr>
        <sz val="8.5"/>
        <color rgb="FF3A3638"/>
        <rFont val="宋体"/>
        <family val="3"/>
        <charset val="134"/>
      </rPr>
      <t>村</t>
    </r>
    <r>
      <rPr>
        <sz val="8.5"/>
        <color rgb="FF575456"/>
        <rFont val="宋体"/>
        <family val="3"/>
        <charset val="134"/>
      </rPr>
      <t>办企业上交利润</t>
    </r>
  </si>
  <si>
    <t>三、其他支出</t>
  </si>
  <si>
    <r>
      <t>1</t>
    </r>
    <r>
      <rPr>
        <sz val="9"/>
        <color rgb="FF575456"/>
        <rFont val="宋体"/>
        <family val="3"/>
        <charset val="134"/>
      </rPr>
      <t>、防汛防火抢险支出</t>
    </r>
  </si>
  <si>
    <r>
      <rPr>
        <sz val="8.5"/>
        <color rgb="FF575456"/>
        <rFont val="Times New Roman"/>
        <family val="1"/>
      </rPr>
      <t>2</t>
    </r>
    <r>
      <rPr>
        <sz val="8.5"/>
        <color rgb="FF3A3638"/>
        <rFont val="宋体"/>
        <family val="3"/>
        <charset val="134"/>
      </rPr>
      <t>、</t>
    </r>
    <r>
      <rPr>
        <sz val="8.5"/>
        <color rgb="FF575456"/>
        <rFont val="宋体"/>
        <family val="3"/>
        <charset val="134"/>
      </rPr>
      <t>其他</t>
    </r>
  </si>
  <si>
    <r>
      <t>2</t>
    </r>
    <r>
      <rPr>
        <sz val="9"/>
        <color rgb="FF575456"/>
        <rFont val="宋体"/>
        <family val="3"/>
        <charset val="134"/>
      </rPr>
      <t>、防疫支出</t>
    </r>
  </si>
  <si>
    <r>
      <rPr>
        <sz val="8.5"/>
        <color rgb="FF575456"/>
        <rFont val="宋体"/>
        <family val="3"/>
        <charset val="134"/>
      </rPr>
      <t>合</t>
    </r>
    <r>
      <rPr>
        <sz val="8.5"/>
        <color rgb="FF3A3638"/>
        <rFont val="宋体"/>
        <family val="3"/>
        <charset val="134"/>
      </rPr>
      <t>计</t>
    </r>
  </si>
  <si>
    <r>
      <t>3</t>
    </r>
    <r>
      <rPr>
        <sz val="9"/>
        <color rgb="FF575456"/>
        <rFont val="宋体"/>
        <family val="3"/>
        <charset val="134"/>
      </rPr>
      <t>、利息支出</t>
    </r>
  </si>
  <si>
    <t>三、投资收益</t>
  </si>
  <si>
    <r>
      <rPr>
        <sz val="8"/>
        <color rgb="FF3A3638"/>
        <rFont val="Times New Roman"/>
        <family val="1"/>
      </rPr>
      <t xml:space="preserve">l </t>
    </r>
    <r>
      <rPr>
        <sz val="7.5"/>
        <color rgb="FF575456"/>
        <rFont val="宋体"/>
        <family val="3"/>
        <charset val="134"/>
      </rPr>
      <t>、</t>
    </r>
  </si>
  <si>
    <r>
      <t>4</t>
    </r>
    <r>
      <rPr>
        <sz val="9"/>
        <color rgb="FF575456"/>
        <rFont val="宋体"/>
        <family val="3"/>
        <charset val="134"/>
      </rPr>
      <t>、杂工支出</t>
    </r>
  </si>
  <si>
    <r>
      <rPr>
        <sz val="8.5"/>
        <color rgb="FF3A3638"/>
        <rFont val="Times New Roman"/>
        <family val="1"/>
      </rPr>
      <t>2</t>
    </r>
    <r>
      <rPr>
        <sz val="7.5"/>
        <color rgb="FF3A3638"/>
        <rFont val="宋体"/>
        <family val="3"/>
        <charset val="134"/>
      </rPr>
      <t>、</t>
    </r>
  </si>
  <si>
    <r>
      <t>5</t>
    </r>
    <r>
      <rPr>
        <sz val="9"/>
        <color rgb="FF575456"/>
        <rFont val="宋体"/>
        <family val="3"/>
        <charset val="134"/>
      </rPr>
      <t>、公益性固定资产折旧费、维修费</t>
    </r>
  </si>
  <si>
    <r>
      <t>6</t>
    </r>
    <r>
      <rPr>
        <sz val="9"/>
        <color rgb="FF575456"/>
        <rFont val="宋体"/>
        <family val="3"/>
        <charset val="134"/>
      </rPr>
      <t xml:space="preserve">、固定资产及库存物资盘 </t>
    </r>
    <r>
      <rPr>
        <sz val="9"/>
        <color rgb="FF777575"/>
        <rFont val="宋体"/>
        <family val="3"/>
        <charset val="134"/>
      </rPr>
      <t>亏</t>
    </r>
  </si>
  <si>
    <t>四、补助收入</t>
  </si>
  <si>
    <r>
      <rPr>
        <sz val="8"/>
        <color rgb="FF3A3638"/>
        <rFont val="Times New Roman"/>
        <family val="1"/>
      </rPr>
      <t xml:space="preserve">l </t>
    </r>
    <r>
      <rPr>
        <sz val="8.5"/>
        <color rgb="FF575456"/>
        <rFont val="宋体"/>
        <family val="3"/>
        <charset val="134"/>
      </rPr>
      <t>、财政转移支付</t>
    </r>
  </si>
  <si>
    <r>
      <t>7</t>
    </r>
    <r>
      <rPr>
        <sz val="9"/>
        <color rgb="FF575456"/>
        <rFont val="宋体"/>
        <family val="3"/>
        <charset val="134"/>
      </rPr>
      <t>、处理</t>
    </r>
    <r>
      <rPr>
        <sz val="9"/>
        <color rgb="FF3A3638"/>
        <rFont val="宋体"/>
        <family val="3"/>
        <charset val="134"/>
      </rPr>
      <t>固</t>
    </r>
    <r>
      <rPr>
        <sz val="9"/>
        <color rgb="FF575456"/>
        <rFont val="宋体"/>
        <family val="3"/>
        <charset val="134"/>
      </rPr>
      <t>定资产的净损失</t>
    </r>
  </si>
  <si>
    <r>
      <rPr>
        <sz val="8.5"/>
        <color rgb="FF3A3638"/>
        <rFont val="Times New Roman"/>
        <family val="1"/>
      </rPr>
      <t>2</t>
    </r>
    <r>
      <rPr>
        <sz val="8.5"/>
        <color rgb="FF3A3638"/>
        <rFont val="宋体"/>
        <family val="3"/>
        <charset val="134"/>
      </rPr>
      <t>、</t>
    </r>
    <r>
      <rPr>
        <sz val="8.5"/>
        <color rgb="FF575456"/>
        <rFont val="宋体"/>
        <family val="3"/>
        <charset val="134"/>
      </rPr>
      <t>其他部</t>
    </r>
    <r>
      <rPr>
        <sz val="8.5"/>
        <color rgb="FF3A3638"/>
        <rFont val="宋体"/>
        <family val="3"/>
        <charset val="134"/>
      </rPr>
      <t>门</t>
    </r>
    <r>
      <rPr>
        <sz val="8.5"/>
        <color rgb="FF575456"/>
        <rFont val="宋体"/>
        <family val="3"/>
        <charset val="134"/>
      </rPr>
      <t>补</t>
    </r>
    <r>
      <rPr>
        <sz val="8.5"/>
        <color rgb="FF3A3638"/>
        <rFont val="宋体"/>
        <family val="3"/>
        <charset val="134"/>
      </rPr>
      <t>助</t>
    </r>
  </si>
  <si>
    <r>
      <t>8</t>
    </r>
    <r>
      <rPr>
        <sz val="9"/>
        <color rgb="FF575456"/>
        <rFont val="宋体"/>
        <family val="3"/>
        <charset val="134"/>
      </rPr>
      <t>、确实无法收回的坏账损失</t>
    </r>
  </si>
  <si>
    <r>
      <t>9</t>
    </r>
    <r>
      <rPr>
        <sz val="9"/>
        <color rgb="FF575456"/>
        <rFont val="宋体"/>
        <family val="3"/>
        <charset val="134"/>
      </rPr>
      <t>、</t>
    </r>
    <r>
      <rPr>
        <sz val="9"/>
        <color rgb="FF3A3638"/>
        <rFont val="宋体"/>
        <family val="3"/>
        <charset val="134"/>
      </rPr>
      <t>其</t>
    </r>
    <r>
      <rPr>
        <sz val="9"/>
        <color rgb="FF575456"/>
        <rFont val="宋体"/>
        <family val="3"/>
        <charset val="134"/>
      </rPr>
      <t>他</t>
    </r>
  </si>
  <si>
    <t>五、其他收入</t>
  </si>
  <si>
    <r>
      <rPr>
        <sz val="8"/>
        <color rgb="FF3A3638"/>
        <rFont val="Times New Roman"/>
        <family val="1"/>
      </rPr>
      <t xml:space="preserve">l </t>
    </r>
    <r>
      <rPr>
        <sz val="8.5"/>
        <color rgb="FF575456"/>
        <rFont val="宋体"/>
        <family val="3"/>
        <charset val="134"/>
      </rPr>
      <t>、利息收入</t>
    </r>
  </si>
  <si>
    <r>
      <rPr>
        <sz val="8.5"/>
        <color rgb="FF3A3638"/>
        <rFont val="Times New Roman"/>
        <family val="1"/>
      </rPr>
      <t>2</t>
    </r>
    <r>
      <rPr>
        <sz val="8.5"/>
        <color rgb="FF3A3638"/>
        <rFont val="宋体"/>
        <family val="3"/>
        <charset val="134"/>
      </rPr>
      <t>、</t>
    </r>
    <r>
      <rPr>
        <sz val="8.5"/>
        <color rgb="FF575456"/>
        <rFont val="宋体"/>
        <family val="3"/>
        <charset val="134"/>
      </rPr>
      <t>资产级物资盘盈收入</t>
    </r>
  </si>
  <si>
    <t>四、应付福利费</t>
  </si>
  <si>
    <r>
      <t>I</t>
    </r>
    <r>
      <rPr>
        <sz val="9"/>
        <color rgb="FF575456"/>
        <rFont val="宋体"/>
        <family val="3"/>
        <charset val="134"/>
      </rPr>
      <t>、村民福利</t>
    </r>
  </si>
  <si>
    <r>
      <rPr>
        <sz val="8.5"/>
        <color rgb="FF575456"/>
        <rFont val="Times New Roman"/>
        <family val="1"/>
      </rPr>
      <t>3</t>
    </r>
    <r>
      <rPr>
        <sz val="8.5"/>
        <color rgb="FF575456"/>
        <rFont val="宋体"/>
        <family val="3"/>
        <charset val="134"/>
      </rPr>
      <t>、五保户财产变卖收入</t>
    </r>
  </si>
  <si>
    <r>
      <t>2</t>
    </r>
    <r>
      <rPr>
        <sz val="9"/>
        <color rgb="FF575456"/>
        <rFont val="宋体"/>
        <family val="3"/>
        <charset val="134"/>
      </rPr>
      <t>、困难补助、特困供养户补助</t>
    </r>
  </si>
  <si>
    <r>
      <rPr>
        <sz val="8.5"/>
        <color rgb="FF575456"/>
        <rFont val="Times New Roman"/>
        <family val="1"/>
      </rPr>
      <t>4</t>
    </r>
    <r>
      <rPr>
        <sz val="8.5"/>
        <color rgb="FF575456"/>
        <rFont val="宋体"/>
        <family val="3"/>
        <charset val="134"/>
      </rPr>
      <t>、固定资</t>
    </r>
    <r>
      <rPr>
        <sz val="8.5"/>
        <color rgb="FF777575"/>
        <rFont val="宋体"/>
        <family val="3"/>
        <charset val="134"/>
      </rPr>
      <t>产</t>
    </r>
    <r>
      <rPr>
        <sz val="8.5"/>
        <color rgb="FF575456"/>
        <rFont val="宋体"/>
        <family val="3"/>
        <charset val="134"/>
      </rPr>
      <t>情况</t>
    </r>
  </si>
  <si>
    <r>
      <t>3</t>
    </r>
    <r>
      <rPr>
        <sz val="9"/>
        <color rgb="FF575456"/>
        <rFont val="宋体"/>
        <family val="3"/>
        <charset val="134"/>
      </rPr>
      <t>、文教卫生费</t>
    </r>
  </si>
  <si>
    <r>
      <rPr>
        <sz val="8.5"/>
        <color rgb="FF575456"/>
        <rFont val="Times New Roman"/>
        <family val="1"/>
      </rPr>
      <t>5</t>
    </r>
    <r>
      <rPr>
        <sz val="8.5"/>
        <color rgb="FF3A3638"/>
        <rFont val="宋体"/>
        <family val="3"/>
        <charset val="134"/>
      </rPr>
      <t>、</t>
    </r>
    <r>
      <rPr>
        <sz val="8.5"/>
        <color rgb="FF575456"/>
        <rFont val="宋体"/>
        <family val="3"/>
        <charset val="134"/>
      </rPr>
      <t>其他</t>
    </r>
  </si>
  <si>
    <r>
      <t>4</t>
    </r>
    <r>
      <rPr>
        <sz val="9"/>
        <color rgb="FF575456"/>
        <rFont val="宋体"/>
        <family val="3"/>
        <charset val="134"/>
      </rPr>
      <t>、烈军属慰问补助</t>
    </r>
  </si>
  <si>
    <r>
      <t>5</t>
    </r>
    <r>
      <rPr>
        <sz val="9"/>
        <color rgb="FF575456"/>
        <rFont val="宋体"/>
        <family val="3"/>
        <charset val="134"/>
      </rPr>
      <t>、其他</t>
    </r>
  </si>
  <si>
    <t>六、出售产品物资</t>
  </si>
  <si>
    <t>七、长短期投资（收回）</t>
  </si>
  <si>
    <t>五、库存物资</t>
  </si>
  <si>
    <r>
      <t>1</t>
    </r>
    <r>
      <rPr>
        <sz val="9"/>
        <color rgb="FF575456"/>
        <rFont val="宋体"/>
        <family val="3"/>
        <charset val="134"/>
      </rPr>
      <t>、低耗易耗品</t>
    </r>
    <r>
      <rPr>
        <sz val="9"/>
        <color rgb="FF575456"/>
        <rFont val="Arial"/>
        <family val="2"/>
      </rPr>
      <t xml:space="preserve">	</t>
    </r>
    <r>
      <rPr>
        <sz val="9"/>
        <color rgb="FF282324"/>
        <rFont val="宋体"/>
        <family val="3"/>
        <charset val="134"/>
      </rPr>
      <t>二</t>
    </r>
  </si>
  <si>
    <t>八、应收款（收回）</t>
  </si>
  <si>
    <r>
      <t xml:space="preserve">	</t>
    </r>
    <r>
      <rPr>
        <sz val="9"/>
        <color rgb="FF575456"/>
        <rFont val="Arial"/>
        <family val="2"/>
      </rPr>
      <t>2</t>
    </r>
    <r>
      <rPr>
        <sz val="9"/>
        <color rgb="FF575456"/>
        <rFont val="宋体"/>
        <family val="3"/>
        <charset val="134"/>
      </rPr>
      <t>、</t>
    </r>
    <r>
      <rPr>
        <sz val="9"/>
        <color rgb="FF3A3638"/>
        <rFont val="宋体"/>
        <family val="3"/>
        <charset val="134"/>
      </rPr>
      <t>......</t>
    </r>
  </si>
  <si>
    <t>九、内部往来（收回）</t>
  </si>
  <si>
    <t>十、长短期借款</t>
  </si>
  <si>
    <t>六、牲畜（ 禽）资产</t>
  </si>
  <si>
    <r>
      <t xml:space="preserve">l </t>
    </r>
    <r>
      <rPr>
        <sz val="9"/>
        <color rgb="FF575456"/>
        <rFont val="宋体"/>
        <family val="3"/>
        <charset val="134"/>
      </rPr>
      <t>、幼畜及育肥畜</t>
    </r>
  </si>
  <si>
    <t>十一、公积公益金</t>
  </si>
  <si>
    <r>
      <rPr>
        <sz val="8"/>
        <color rgb="FF3A3638"/>
        <rFont val="Times New Roman"/>
        <family val="1"/>
      </rPr>
      <t xml:space="preserve">l </t>
    </r>
    <r>
      <rPr>
        <sz val="7.5"/>
        <color rgb="FF3A3638"/>
        <rFont val="宋体"/>
        <family val="3"/>
        <charset val="134"/>
      </rPr>
      <t>、</t>
    </r>
    <r>
      <rPr>
        <sz val="7.5"/>
        <color rgb="FF575456"/>
        <rFont val="宋体"/>
        <family val="3"/>
        <charset val="134"/>
      </rPr>
      <t>捐赠</t>
    </r>
  </si>
  <si>
    <r>
      <t xml:space="preserve">	</t>
    </r>
    <r>
      <rPr>
        <sz val="9"/>
        <color rgb="FF575456"/>
        <rFont val="Arial"/>
        <family val="2"/>
      </rPr>
      <t>2</t>
    </r>
    <r>
      <rPr>
        <sz val="9"/>
        <color rgb="FF575456"/>
        <rFont val="宋体"/>
        <family val="3"/>
        <charset val="134"/>
      </rPr>
      <t>、产疫畜</t>
    </r>
  </si>
  <si>
    <r>
      <rPr>
        <sz val="8.5"/>
        <color rgb="FF3A3638"/>
        <rFont val="Times New Roman"/>
        <family val="1"/>
      </rPr>
      <t>2</t>
    </r>
    <r>
      <rPr>
        <sz val="8.5"/>
        <color rgb="FF3A3638"/>
        <rFont val="宋体"/>
        <family val="3"/>
        <charset val="134"/>
      </rPr>
      <t>、</t>
    </r>
    <r>
      <rPr>
        <sz val="8.5"/>
        <color rgb="FF575456"/>
        <rFont val="宋体"/>
        <family val="3"/>
        <charset val="134"/>
      </rPr>
      <t>土地补偿费</t>
    </r>
  </si>
  <si>
    <r>
      <t>3</t>
    </r>
    <r>
      <rPr>
        <sz val="9"/>
        <color rgb="FF575456"/>
        <rFont val="宋体"/>
        <family val="3"/>
        <charset val="134"/>
      </rPr>
      <t>、</t>
    </r>
    <r>
      <rPr>
        <sz val="9"/>
        <color rgb="FF3A3638"/>
        <rFont val="宋体"/>
        <family val="3"/>
        <charset val="134"/>
      </rPr>
      <t>其</t>
    </r>
    <r>
      <rPr>
        <sz val="9"/>
        <color rgb="FF575456"/>
        <rFont val="宋体"/>
        <family val="3"/>
        <charset val="134"/>
      </rPr>
      <t>他</t>
    </r>
  </si>
  <si>
    <t>七、林业资产</t>
  </si>
  <si>
    <r>
      <t>1</t>
    </r>
    <r>
      <rPr>
        <sz val="9"/>
        <color rgb="FF575456"/>
        <rFont val="宋体"/>
        <family val="3"/>
        <charset val="134"/>
      </rPr>
      <t>、经济林木</t>
    </r>
  </si>
  <si>
    <r>
      <t>2</t>
    </r>
    <r>
      <rPr>
        <sz val="9"/>
        <color rgb="FF575456"/>
        <rFont val="宋体"/>
        <family val="3"/>
        <charset val="134"/>
      </rPr>
      <t>、非经济林木</t>
    </r>
  </si>
  <si>
    <r>
      <t>3</t>
    </r>
    <r>
      <rPr>
        <sz val="9"/>
        <color rgb="FF575456"/>
        <rFont val="宋体"/>
        <family val="3"/>
        <charset val="134"/>
      </rPr>
      <t>、其他</t>
    </r>
  </si>
  <si>
    <t>八、固定资产</t>
  </si>
  <si>
    <r>
      <t>1</t>
    </r>
    <r>
      <rPr>
        <sz val="9"/>
        <color rgb="FF575456"/>
        <rFont val="宋体"/>
        <family val="3"/>
        <charset val="134"/>
      </rPr>
      <t>、基础设施</t>
    </r>
  </si>
  <si>
    <r>
      <t>2</t>
    </r>
    <r>
      <rPr>
        <sz val="9"/>
        <color rgb="FF575456"/>
        <rFont val="宋体"/>
        <family val="3"/>
        <charset val="134"/>
      </rPr>
      <t>、房屋及建筑物</t>
    </r>
  </si>
  <si>
    <r>
      <t>3</t>
    </r>
    <r>
      <rPr>
        <sz val="9"/>
        <color rgb="FF575456"/>
        <rFont val="宋体"/>
        <family val="3"/>
        <charset val="134"/>
      </rPr>
      <t>、机器设备</t>
    </r>
  </si>
  <si>
    <r>
      <t>4</t>
    </r>
    <r>
      <rPr>
        <sz val="9"/>
        <color rgb="FF575456"/>
        <rFont val="宋体"/>
        <family val="3"/>
        <charset val="134"/>
      </rPr>
      <t>、办公设备</t>
    </r>
  </si>
  <si>
    <r>
      <t>5</t>
    </r>
    <r>
      <rPr>
        <sz val="9"/>
        <color rgb="FF575456"/>
        <rFont val="宋体"/>
        <family val="3"/>
        <charset val="134"/>
      </rPr>
      <t>、</t>
    </r>
    <r>
      <rPr>
        <sz val="9"/>
        <color rgb="FF3A3638"/>
        <rFont val="宋体"/>
        <family val="3"/>
        <charset val="134"/>
      </rPr>
      <t>其</t>
    </r>
    <r>
      <rPr>
        <sz val="9"/>
        <color rgb="FF575456"/>
        <rFont val="宋体"/>
        <family val="3"/>
        <charset val="134"/>
      </rPr>
      <t>他</t>
    </r>
  </si>
  <si>
    <r>
      <t>九、</t>
    </r>
    <r>
      <rPr>
        <sz val="6"/>
        <color rgb="FF575456"/>
        <rFont val="宋体"/>
        <family val="3"/>
        <charset val="134"/>
      </rPr>
      <t>累</t>
    </r>
    <r>
      <rPr>
        <sz val="6"/>
        <color rgb="FF3A3638"/>
        <rFont val="宋体"/>
        <family val="3"/>
        <charset val="134"/>
      </rPr>
      <t>计折旧</t>
    </r>
  </si>
  <si>
    <t>十、固定资产清理</t>
  </si>
  <si>
    <t>十一、在建工程</t>
  </si>
  <si>
    <t>十二、长短期投资</t>
  </si>
  <si>
    <t>十三、应收款</t>
  </si>
  <si>
    <t>十四、应付款</t>
  </si>
  <si>
    <t>十五、内部往来</t>
  </si>
  <si>
    <t>十六、长短期借款（归 还）</t>
  </si>
  <si>
    <t>十七、公积公益金</t>
  </si>
  <si>
    <t>十八、本年收益（借方）</t>
  </si>
  <si>
    <t>十九、收益分配</t>
  </si>
  <si>
    <r>
      <t xml:space="preserve">l </t>
    </r>
    <r>
      <rPr>
        <sz val="9"/>
        <color rgb="FF575456"/>
        <rFont val="宋体"/>
        <family val="3"/>
        <charset val="134"/>
      </rPr>
      <t>、未分配收益</t>
    </r>
    <r>
      <rPr>
        <sz val="9"/>
        <color rgb="FF575456"/>
        <rFont val="Arial"/>
        <family val="2"/>
      </rPr>
      <t xml:space="preserve">	</t>
    </r>
    <r>
      <rPr>
        <sz val="9"/>
        <color rgb="FF282324"/>
        <rFont val="宋体"/>
        <family val="3"/>
        <charset val="134"/>
      </rPr>
      <t>二</t>
    </r>
    <r>
      <rPr>
        <sz val="9"/>
        <color rgb="FF282324"/>
        <rFont val="Arial"/>
        <family val="2"/>
      </rPr>
      <t xml:space="preserve">	</t>
    </r>
    <r>
      <rPr>
        <sz val="9"/>
        <color rgb="FF282324"/>
        <rFont val="宋体"/>
        <family val="3"/>
        <charset val="134"/>
      </rPr>
      <t>三］</t>
    </r>
  </si>
  <si>
    <r>
      <t>2</t>
    </r>
    <r>
      <rPr>
        <sz val="9"/>
        <color rgb="FF575456"/>
        <rFont val="宋体"/>
        <family val="3"/>
        <charset val="134"/>
      </rPr>
      <t>、提取公积公益金</t>
    </r>
  </si>
  <si>
    <r>
      <t>3</t>
    </r>
    <r>
      <rPr>
        <sz val="9"/>
        <color rgb="FF575456"/>
        <rFont val="宋体"/>
        <family val="3"/>
        <charset val="134"/>
      </rPr>
      <t xml:space="preserve">、提取应 </t>
    </r>
    <r>
      <rPr>
        <sz val="9"/>
        <color rgb="FF3A3638"/>
        <rFont val="宋体"/>
        <family val="3"/>
        <charset val="134"/>
      </rPr>
      <t>付</t>
    </r>
    <r>
      <rPr>
        <sz val="9"/>
        <color rgb="FF575456"/>
        <rFont val="宋体"/>
        <family val="3"/>
        <charset val="134"/>
      </rPr>
      <t>福利费</t>
    </r>
  </si>
  <si>
    <r>
      <t>4</t>
    </r>
    <r>
      <rPr>
        <sz val="9"/>
        <color rgb="FF575456"/>
        <rFont val="宋体"/>
        <family val="3"/>
        <charset val="134"/>
      </rPr>
      <t>、外来投资分利</t>
    </r>
  </si>
  <si>
    <r>
      <t>5</t>
    </r>
    <r>
      <rPr>
        <sz val="9"/>
        <color rgb="FF575456"/>
        <rFont val="宋体"/>
        <family val="3"/>
        <charset val="134"/>
      </rPr>
      <t>、衣户分配</t>
    </r>
  </si>
  <si>
    <r>
      <t>6</t>
    </r>
    <r>
      <rPr>
        <sz val="9"/>
        <color rgb="FF575456"/>
        <rFont val="宋体"/>
        <family val="3"/>
        <charset val="134"/>
      </rPr>
      <t>、其他分配</t>
    </r>
  </si>
  <si>
    <t xml:space="preserve">   原家庄村位于长治市上党区苏店镇北1公里处，与潞州区接壤。全村共有农户1310户，人口3875人，耕地面积1300亩，村域面积2.5平方公里。全村共有125名党员，原家庄村党总支下设4个分支部，8个党小组，两委班子成员6名，党总支书记原旭刚，总支委员、村委委员原洁、总支委员、村委委员原兴平、总支委员原玉平、李雷，村委委员原娟。村务监督委员会主任：原玉平，成员：原伟兵、常文则。村民代表60名，下设8个村民小组。</t>
  </si>
  <si>
    <t>原家庄村基本情况</t>
    <phoneticPr fontId="34" type="noConversion"/>
  </si>
  <si>
    <t>主任：原玉平</t>
  </si>
  <si>
    <t>职责：负责村务监督工作</t>
  </si>
  <si>
    <t>联系电话：13152856578</t>
  </si>
  <si>
    <t>委员：原伟兵</t>
  </si>
  <si>
    <t xml:space="preserve">      常文则（已故）</t>
  </si>
  <si>
    <t>职责：协助村务监督工作</t>
  </si>
  <si>
    <t>村委议事规则和民主决策机制</t>
  </si>
  <si>
    <t>第一步、村委决策内容</t>
    <phoneticPr fontId="34" type="noConversion"/>
  </si>
  <si>
    <t>第二步、提交代表酝酿</t>
    <phoneticPr fontId="34" type="noConversion"/>
  </si>
  <si>
    <t>第三步、召开代表会议</t>
    <phoneticPr fontId="34" type="noConversion"/>
  </si>
  <si>
    <t>第四步、分工负责落实</t>
    <phoneticPr fontId="34" type="noConversion"/>
  </si>
  <si>
    <r>
      <t>3</t>
    </r>
    <r>
      <rPr>
        <sz val="8.5"/>
        <color rgb="FF575456"/>
        <rFont val="宋体"/>
        <family val="3"/>
        <charset val="134"/>
      </rPr>
      <t>、土地租赁收入</t>
    </r>
    <phoneticPr fontId="34" type="noConversion"/>
  </si>
  <si>
    <t>长治市上党区苏店镇原家庄村村务公开栏</t>
    <phoneticPr fontId="34" type="noConversion"/>
  </si>
  <si>
    <r>
      <t>财务期间：2023</t>
    </r>
    <r>
      <rPr>
        <sz val="11"/>
        <color theme="1"/>
        <rFont val="宋体"/>
        <family val="3"/>
        <charset val="134"/>
        <scheme val="minor"/>
      </rPr>
      <t>年</t>
    </r>
    <r>
      <rPr>
        <sz val="11"/>
        <color theme="1"/>
        <rFont val="宋体"/>
        <family val="3"/>
        <charset val="134"/>
        <scheme val="minor"/>
      </rPr>
      <t>1</t>
    </r>
    <r>
      <rPr>
        <sz val="11"/>
        <color theme="1"/>
        <rFont val="宋体"/>
        <family val="3"/>
        <charset val="134"/>
        <scheme val="minor"/>
      </rPr>
      <t>月</t>
    </r>
    <r>
      <rPr>
        <sz val="11"/>
        <color theme="1"/>
        <rFont val="宋体"/>
        <family val="3"/>
        <charset val="134"/>
        <scheme val="minor"/>
      </rPr>
      <t>-6月</t>
    </r>
    <phoneticPr fontId="34" type="noConversion"/>
  </si>
  <si>
    <t>财务期间：2023年1月-6月</t>
  </si>
  <si>
    <t>组织名称：原家庄村经济合作社</t>
    <phoneticPr fontId="34" type="noConversion"/>
  </si>
  <si>
    <t>组织名称：原家庄村经济合作社</t>
    <phoneticPr fontId="34" type="noConversion"/>
  </si>
  <si>
    <t>土地租赁</t>
    <phoneticPr fontId="34" type="noConversion"/>
  </si>
  <si>
    <t>转移支付</t>
    <phoneticPr fontId="34" type="noConversion"/>
  </si>
  <si>
    <t>利息收入</t>
    <phoneticPr fontId="34" type="noConversion"/>
  </si>
  <si>
    <t>元</t>
    <phoneticPr fontId="34" type="noConversion"/>
  </si>
  <si>
    <r>
      <t xml:space="preserve">                 公开时间：</t>
    </r>
    <r>
      <rPr>
        <sz val="11"/>
        <color theme="1"/>
        <rFont val="宋体"/>
        <family val="3"/>
        <charset val="134"/>
        <scheme val="minor"/>
      </rPr>
      <t>2023</t>
    </r>
    <r>
      <rPr>
        <sz val="11"/>
        <color theme="1"/>
        <rFont val="宋体"/>
        <family val="3"/>
        <charset val="134"/>
        <scheme val="minor"/>
      </rPr>
      <t>年</t>
    </r>
    <r>
      <rPr>
        <sz val="11"/>
        <color theme="1"/>
        <rFont val="宋体"/>
        <family val="3"/>
        <charset val="134"/>
        <scheme val="minor"/>
      </rPr>
      <t>8</t>
    </r>
    <r>
      <rPr>
        <sz val="11"/>
        <color theme="1"/>
        <rFont val="宋体"/>
        <family val="3"/>
        <charset val="134"/>
        <scheme val="minor"/>
      </rPr>
      <t>月</t>
    </r>
    <r>
      <rPr>
        <sz val="11"/>
        <color theme="1"/>
        <rFont val="宋体"/>
        <family val="3"/>
        <charset val="134"/>
        <scheme val="minor"/>
      </rPr>
      <t>8</t>
    </r>
    <r>
      <rPr>
        <sz val="11"/>
        <color theme="1"/>
        <rFont val="宋体"/>
        <family val="3"/>
        <charset val="134"/>
        <scheme val="minor"/>
      </rPr>
      <t>日</t>
    </r>
    <phoneticPr fontId="34" type="noConversion"/>
  </si>
  <si>
    <t>会计科目</t>
    <phoneticPr fontId="34" type="noConversion"/>
  </si>
  <si>
    <t>明细科目</t>
    <phoneticPr fontId="34" type="noConversion"/>
  </si>
  <si>
    <t>支出明细</t>
    <phoneticPr fontId="34" type="noConversion"/>
  </si>
  <si>
    <t>支出方式</t>
    <phoneticPr fontId="34" type="noConversion"/>
  </si>
  <si>
    <t>现金（元）</t>
    <phoneticPr fontId="34" type="noConversion"/>
  </si>
  <si>
    <t>余额</t>
    <phoneticPr fontId="34" type="noConversion"/>
  </si>
  <si>
    <t>备注</t>
    <phoneticPr fontId="34" type="noConversion"/>
  </si>
  <si>
    <t>卫生零用工等</t>
    <phoneticPr fontId="34" type="noConversion"/>
  </si>
  <si>
    <t>维修费</t>
    <phoneticPr fontId="34" type="noConversion"/>
  </si>
  <si>
    <t>水电费</t>
    <phoneticPr fontId="34" type="noConversion"/>
  </si>
  <si>
    <t>书刊费</t>
    <phoneticPr fontId="34" type="noConversion"/>
  </si>
  <si>
    <t>办公费</t>
    <phoneticPr fontId="34" type="noConversion"/>
  </si>
  <si>
    <t>勤杂工资</t>
    <phoneticPr fontId="34" type="noConversion"/>
  </si>
  <si>
    <t>干部工资</t>
    <phoneticPr fontId="34" type="noConversion"/>
  </si>
  <si>
    <t>环境整治及保洁员工资等</t>
    <phoneticPr fontId="34" type="noConversion"/>
  </si>
  <si>
    <t>诉讼费等其他支出</t>
    <phoneticPr fontId="34" type="noConversion"/>
  </si>
  <si>
    <t>节日福利</t>
    <phoneticPr fontId="34" type="noConversion"/>
  </si>
  <si>
    <t>本期支出合计：</t>
    <phoneticPr fontId="34" type="noConversion"/>
  </si>
  <si>
    <t>元</t>
    <phoneticPr fontId="34" type="noConversion"/>
  </si>
  <si>
    <t>转账（元）</t>
    <phoneticPr fontId="34" type="noConversion"/>
  </si>
  <si>
    <t>煤改气补贴、绿化占地款、唱戏、殡葬等</t>
    <phoneticPr fontId="34" type="noConversion"/>
  </si>
  <si>
    <t>供水管网、主街管沟回填、支巷硬化</t>
    <phoneticPr fontId="34" type="noConversion"/>
  </si>
  <si>
    <t>银行转账（元）</t>
    <phoneticPr fontId="34" type="noConversion"/>
  </si>
  <si>
    <t>安全管理费等</t>
    <phoneticPr fontId="34" type="noConversion"/>
  </si>
  <si>
    <t>塌陷地、绿化占地、村委转入等</t>
    <phoneticPr fontId="34" type="noConversion"/>
  </si>
  <si>
    <r>
      <t>1</t>
    </r>
    <r>
      <rPr>
        <sz val="9"/>
        <color rgb="FF575456"/>
        <rFont val="宋体"/>
        <family val="3"/>
        <charset val="134"/>
      </rPr>
      <t>、</t>
    </r>
    <r>
      <rPr>
        <sz val="9"/>
        <color rgb="FF777575"/>
        <rFont val="宋体"/>
        <family val="3"/>
        <charset val="134"/>
      </rPr>
      <t>两委干部</t>
    </r>
    <r>
      <rPr>
        <sz val="9"/>
        <color rgb="FF575456"/>
        <rFont val="宋体"/>
        <family val="3"/>
        <charset val="134"/>
      </rPr>
      <t>报酬</t>
    </r>
    <phoneticPr fontId="3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</si>
</sst>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宋体"/>
      <charset val="134"/>
      <scheme val="minor"/>
    </font>
    <font>
      <sz val="28"/>
      <color theme="1"/>
      <name val="方正大标宋简体"/>
      <charset val="134"/>
    </font>
    <font>
      <sz val="8"/>
      <color theme="1"/>
      <name val="宋体"/>
      <family val="3"/>
      <charset val="134"/>
      <scheme val="minor"/>
    </font>
    <font>
      <sz val="8.5"/>
      <color rgb="FF575456"/>
      <name val="宋体"/>
      <family val="3"/>
      <charset val="134"/>
    </font>
    <font>
      <sz val="10"/>
      <color theme="1"/>
      <name val="宋体"/>
      <family val="3"/>
      <charset val="134"/>
      <scheme val="minor"/>
    </font>
    <font>
      <sz val="8"/>
      <color rgb="FF575456"/>
      <name val="Times New Roman"/>
      <family val="1"/>
    </font>
    <font>
      <sz val="8.5"/>
      <color rgb="FF3A3638"/>
      <name val="Times New Roman"/>
      <family val="1"/>
    </font>
    <font>
      <sz val="8.5"/>
      <color rgb="FF575456"/>
      <name val="Times New Roman"/>
      <family val="1"/>
    </font>
    <font>
      <sz val="8"/>
      <color rgb="FF3A3638"/>
      <name val="Times New Roman"/>
      <family val="1"/>
    </font>
    <font>
      <sz val="8"/>
      <color rgb="FF282324"/>
      <name val="宋体"/>
      <family val="3"/>
      <charset val="134"/>
    </font>
    <font>
      <sz val="7"/>
      <color theme="1"/>
      <name val="Times New Roman"/>
      <family val="1"/>
    </font>
    <font>
      <sz val="6"/>
      <color rgb="FF282324"/>
      <name val="宋体"/>
      <family val="3"/>
      <charset val="134"/>
    </font>
    <font>
      <sz val="9"/>
      <color theme="1"/>
      <name val="宋体"/>
      <family val="3"/>
      <charset val="134"/>
      <scheme val="minor"/>
    </font>
    <font>
      <sz val="6"/>
      <color theme="1"/>
      <name val="宋体"/>
      <family val="3"/>
      <charset val="134"/>
      <scheme val="minor"/>
    </font>
    <font>
      <sz val="9"/>
      <color rgb="FF282324"/>
      <name val="Times New Roman"/>
      <family val="1"/>
    </font>
    <font>
      <sz val="9"/>
      <color rgb="FF575456"/>
      <name val="Arial"/>
      <family val="2"/>
    </font>
    <font>
      <sz val="9"/>
      <color rgb="FF3A3638"/>
      <name val="Arial"/>
      <family val="2"/>
    </font>
    <font>
      <sz val="9"/>
      <color rgb="FF575456"/>
      <name val="宋体"/>
      <family val="3"/>
      <charset val="134"/>
    </font>
    <font>
      <sz val="9"/>
      <color rgb="FF3A3638"/>
      <name val="Times New Roman"/>
      <family val="1"/>
    </font>
    <font>
      <sz val="9"/>
      <color rgb="FF282324"/>
      <name val="Arial"/>
      <family val="2"/>
    </font>
    <font>
      <sz val="9"/>
      <color rgb="FF575456"/>
      <name val="Times New Roman"/>
      <family val="1"/>
    </font>
    <font>
      <sz val="6"/>
      <color rgb="FF3A3638"/>
      <name val="宋体"/>
      <family val="3"/>
      <charset val="134"/>
    </font>
    <font>
      <sz val="9"/>
      <color rgb="FF3A3638"/>
      <name val="宋体"/>
      <family val="3"/>
      <charset val="134"/>
    </font>
    <font>
      <sz val="9"/>
      <color rgb="FF282324"/>
      <name val="宋体"/>
      <family val="3"/>
      <charset val="134"/>
    </font>
    <font>
      <sz val="11"/>
      <color theme="1"/>
      <name val="宋体"/>
      <family val="3"/>
      <charset val="134"/>
      <scheme val="minor"/>
    </font>
    <font>
      <sz val="8.5"/>
      <color rgb="FFA3A1A3"/>
      <name val="宋体"/>
      <family val="3"/>
      <charset val="134"/>
    </font>
    <font>
      <sz val="8.5"/>
      <color rgb="FF8C8989"/>
      <name val="宋体"/>
      <family val="3"/>
      <charset val="134"/>
    </font>
    <font>
      <sz val="8.5"/>
      <color rgb="FF3A3638"/>
      <name val="宋体"/>
      <family val="3"/>
      <charset val="134"/>
    </font>
    <font>
      <sz val="8.5"/>
      <color rgb="FF777575"/>
      <name val="宋体"/>
      <family val="3"/>
      <charset val="134"/>
    </font>
    <font>
      <sz val="9"/>
      <color rgb="FF8C8989"/>
      <name val="宋体"/>
      <family val="3"/>
      <charset val="134"/>
    </font>
    <font>
      <sz val="9"/>
      <color rgb="FF777575"/>
      <name val="宋体"/>
      <family val="3"/>
      <charset val="134"/>
    </font>
    <font>
      <sz val="7.5"/>
      <color rgb="FF575456"/>
      <name val="宋体"/>
      <family val="3"/>
      <charset val="134"/>
    </font>
    <font>
      <sz val="7.5"/>
      <color rgb="FF3A3638"/>
      <name val="宋体"/>
      <family val="3"/>
      <charset val="134"/>
    </font>
    <font>
      <sz val="6"/>
      <color rgb="FF575456"/>
      <name val="宋体"/>
      <family val="3"/>
      <charset val="134"/>
    </font>
    <font>
      <sz val="9"/>
      <name val="宋体"/>
      <family val="3"/>
      <charset val="134"/>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69">
    <xf numFmtId="0" fontId="0" fillId="0" borderId="0" xfId="0">
      <alignment vertical="center"/>
    </xf>
    <xf numFmtId="0" fontId="0" fillId="0" borderId="1" xfId="0" applyBorder="1">
      <alignment vertical="center"/>
    </xf>
    <xf numFmtId="0" fontId="3" fillId="0" borderId="1" xfId="0" applyFont="1" applyBorder="1" applyAlignment="1">
      <alignment horizontal="left" vertical="top" wrapText="1"/>
    </xf>
    <xf numFmtId="0" fontId="5" fillId="0" borderId="1" xfId="0" applyFont="1" applyBorder="1" applyAlignment="1">
      <alignment horizontal="left" vertical="top" wrapText="1"/>
    </xf>
    <xf numFmtId="0" fontId="6" fillId="0" borderId="1" xfId="0" applyFont="1" applyBorder="1" applyAlignment="1">
      <alignment horizontal="left" vertical="top" wrapText="1"/>
    </xf>
    <xf numFmtId="0" fontId="7" fillId="0" borderId="1" xfId="0" applyFont="1" applyBorder="1" applyAlignment="1">
      <alignment horizontal="left" vertical="top" wrapText="1"/>
    </xf>
    <xf numFmtId="0" fontId="3" fillId="0" borderId="1" xfId="0" applyFont="1" applyBorder="1" applyAlignment="1">
      <alignment horizontal="center" vertical="top" wrapText="1"/>
    </xf>
    <xf numFmtId="0" fontId="8" fillId="0" borderId="1" xfId="0" applyFont="1" applyBorder="1" applyAlignment="1">
      <alignment horizontal="left" vertical="top" wrapText="1"/>
    </xf>
    <xf numFmtId="0" fontId="9" fillId="0" borderId="1" xfId="0" applyFont="1" applyBorder="1" applyAlignment="1">
      <alignment horizontal="left" vertical="top" wrapText="1"/>
    </xf>
    <xf numFmtId="0" fontId="10" fillId="0" borderId="1" xfId="0" applyFont="1" applyBorder="1" applyAlignment="1">
      <alignment horizontal="left" vertical="top" wrapText="1"/>
    </xf>
    <xf numFmtId="0" fontId="11" fillId="0" borderId="1" xfId="0" applyFont="1" applyBorder="1" applyAlignment="1">
      <alignment horizontal="left" vertical="top" wrapText="1"/>
    </xf>
    <xf numFmtId="0" fontId="21" fillId="0" borderId="1" xfId="0" applyFont="1" applyBorder="1" applyAlignment="1">
      <alignment horizontal="center" vertical="center"/>
    </xf>
    <xf numFmtId="0" fontId="13" fillId="0" borderId="1" xfId="0" applyFont="1" applyBorder="1">
      <alignment vertical="center"/>
    </xf>
    <xf numFmtId="0" fontId="0" fillId="0" borderId="4" xfId="0" applyBorder="1">
      <alignment vertical="center"/>
    </xf>
    <xf numFmtId="0" fontId="0" fillId="0" borderId="3" xfId="0" applyBorder="1" applyAlignment="1">
      <alignment vertical="center"/>
    </xf>
    <xf numFmtId="0" fontId="0" fillId="0" borderId="6" xfId="0" applyBorder="1" applyAlignment="1">
      <alignment vertical="center"/>
    </xf>
    <xf numFmtId="0" fontId="0" fillId="0" borderId="2" xfId="0" applyBorder="1" applyAlignment="1">
      <alignment vertical="center"/>
    </xf>
    <xf numFmtId="0" fontId="4" fillId="0" borderId="3" xfId="0" applyFont="1" applyBorder="1" applyAlignment="1">
      <alignment vertical="center"/>
    </xf>
    <xf numFmtId="0" fontId="4" fillId="0" borderId="1" xfId="0" applyFont="1" applyBorder="1" applyAlignment="1">
      <alignment vertical="center"/>
    </xf>
    <xf numFmtId="0" fontId="0" fillId="0" borderId="1" xfId="0" applyBorder="1" applyAlignment="1">
      <alignment vertical="center" shrinkToFit="1"/>
    </xf>
    <xf numFmtId="0" fontId="4" fillId="0" borderId="1" xfId="0" applyFont="1" applyBorder="1" applyAlignment="1">
      <alignment vertical="center" shrinkToFit="1"/>
    </xf>
    <xf numFmtId="0" fontId="24" fillId="0" borderId="1" xfId="0" applyFont="1" applyBorder="1" applyAlignment="1">
      <alignment vertical="center" shrinkToFit="1"/>
    </xf>
    <xf numFmtId="0" fontId="0" fillId="0" borderId="0" xfId="0" applyAlignment="1">
      <alignment vertical="center" shrinkToFit="1"/>
    </xf>
    <xf numFmtId="0" fontId="2" fillId="0" borderId="1" xfId="0" applyFont="1" applyBorder="1" applyAlignment="1">
      <alignment vertical="center" wrapText="1"/>
    </xf>
    <xf numFmtId="0" fontId="2" fillId="0" borderId="1" xfId="0" applyFont="1" applyBorder="1" applyAlignment="1">
      <alignment vertical="center" shrinkToFit="1"/>
    </xf>
    <xf numFmtId="0" fontId="14" fillId="0" borderId="1" xfId="0" applyFont="1" applyBorder="1" applyAlignment="1">
      <alignment horizontal="left" vertical="center" shrinkToFit="1"/>
    </xf>
    <xf numFmtId="0" fontId="15" fillId="0" borderId="1" xfId="0" applyFont="1" applyBorder="1" applyAlignment="1">
      <alignment horizontal="left" vertical="center" shrinkToFit="1"/>
    </xf>
    <xf numFmtId="0" fontId="16" fillId="0" borderId="1" xfId="0" applyFont="1" applyBorder="1" applyAlignment="1">
      <alignment horizontal="left" vertical="center" shrinkToFit="1"/>
    </xf>
    <xf numFmtId="0" fontId="17" fillId="0" borderId="1" xfId="0" applyFont="1" applyBorder="1" applyAlignment="1">
      <alignment horizontal="left" vertical="center" shrinkToFit="1"/>
    </xf>
    <xf numFmtId="0" fontId="18" fillId="0" borderId="1" xfId="0" applyFont="1" applyBorder="1" applyAlignment="1">
      <alignment horizontal="left" vertical="center" shrinkToFit="1"/>
    </xf>
    <xf numFmtId="0" fontId="19" fillId="0" borderId="1" xfId="0" applyFont="1" applyBorder="1" applyAlignment="1">
      <alignment horizontal="left" vertical="center" shrinkToFit="1"/>
    </xf>
    <xf numFmtId="0" fontId="20" fillId="0" borderId="1" xfId="0" applyFont="1" applyBorder="1" applyAlignment="1">
      <alignment horizontal="left" vertical="center" shrinkToFit="1"/>
    </xf>
    <xf numFmtId="0" fontId="22" fillId="0" borderId="1" xfId="0" applyFont="1" applyBorder="1" applyAlignment="1">
      <alignment horizontal="left" vertical="center" shrinkToFit="1"/>
    </xf>
    <xf numFmtId="0" fontId="23" fillId="0" borderId="1" xfId="0" applyFont="1" applyBorder="1" applyAlignment="1">
      <alignment horizontal="center" vertical="center" shrinkToFit="1"/>
    </xf>
    <xf numFmtId="0" fontId="22" fillId="0" borderId="1" xfId="0" applyFont="1" applyBorder="1" applyAlignment="1">
      <alignment horizontal="center" vertical="center" shrinkToFit="1"/>
    </xf>
    <xf numFmtId="0" fontId="14"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0" fillId="0" borderId="1" xfId="0" applyBorder="1" applyAlignment="1">
      <alignment vertical="center" shrinkToFit="1"/>
    </xf>
    <xf numFmtId="0" fontId="12" fillId="0" borderId="1" xfId="0" applyFont="1" applyBorder="1" applyAlignment="1">
      <alignmen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6" xfId="0" applyBorder="1" applyAlignment="1">
      <alignment horizontal="left" vertical="center" wrapText="1"/>
    </xf>
    <xf numFmtId="0" fontId="4" fillId="0" borderId="1" xfId="0" applyFont="1" applyBorder="1" applyAlignment="1">
      <alignment vertical="center" wrapText="1"/>
    </xf>
    <xf numFmtId="0" fontId="4" fillId="0" borderId="4" xfId="0" applyFont="1" applyBorder="1">
      <alignment vertical="center"/>
    </xf>
    <xf numFmtId="0" fontId="4" fillId="0" borderId="1" xfId="0" applyFont="1" applyBorder="1">
      <alignment vertical="center"/>
    </xf>
    <xf numFmtId="0" fontId="0" fillId="0" borderId="1" xfId="0" applyBorder="1" applyAlignment="1">
      <alignment horizontal="center" vertical="center"/>
    </xf>
    <xf numFmtId="0" fontId="0" fillId="0" borderId="1" xfId="0" applyBorder="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13" fillId="0" borderId="1" xfId="0" applyFont="1" applyBorder="1" applyAlignment="1">
      <alignment horizontal="center" vertical="center"/>
    </xf>
    <xf numFmtId="0" fontId="1" fillId="0" borderId="0" xfId="0" applyFont="1" applyAlignment="1">
      <alignment horizontal="center" vertical="center"/>
    </xf>
    <xf numFmtId="0" fontId="24" fillId="0" borderId="1" xfId="0" applyFont="1" applyBorder="1">
      <alignment vertical="center"/>
    </xf>
    <xf numFmtId="0" fontId="24"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6" xfId="0" applyFont="1" applyBorder="1" applyAlignment="1">
      <alignment horizontal="center" vertical="center"/>
    </xf>
    <xf numFmtId="0" fontId="23" fillId="0" borderId="4" xfId="0" applyFont="1" applyBorder="1" applyAlignment="1">
      <alignment horizontal="center" vertical="center" shrinkToFit="1"/>
    </xf>
    <xf numFmtId="0" fontId="23" fillId="0" borderId="5" xfId="0" applyFont="1" applyBorder="1" applyAlignment="1">
      <alignment horizontal="center" vertical="center" shrinkToFit="1"/>
    </xf>
    <xf numFmtId="0" fontId="24" fillId="0" borderId="4" xfId="0" applyFont="1" applyBorder="1" applyAlignment="1">
      <alignment horizontal="center" vertical="center" shrinkToFit="1"/>
    </xf>
    <xf numFmtId="0" fontId="0" fillId="0" borderId="5" xfId="0"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0" fillId="0" borderId="4" xfId="0" applyBorder="1" applyAlignment="1">
      <alignment horizontal="center" vertical="center" shrinkToFi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5" xfId="0" applyFont="1" applyBorder="1" applyAlignment="1">
      <alignment horizontal="center" vertical="center"/>
    </xf>
    <xf numFmtId="0" fontId="9" fillId="0" borderId="1" xfId="0" applyFont="1" applyBorder="1" applyAlignment="1">
      <alignment horizontal="center" vertical="center" wrapText="1"/>
    </xf>
    <xf numFmtId="0" fontId="0" fillId="0" borderId="1" xfId="0" applyBorder="1" applyAlignment="1">
      <alignment vertical="center" shrinkToFi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file:///C:\Users\ADMINI~1\AppData\Local\Temp\ksohtml7324\wps4.png" TargetMode="External"/><Relationship Id="rId13" Type="http://schemas.openxmlformats.org/officeDocument/2006/relationships/image" Target="../media/image7.png"/><Relationship Id="rId18" Type="http://schemas.openxmlformats.org/officeDocument/2006/relationships/image" Target="file:///C:\Users\ADMINI~1\AppData\Local\Temp\ksohtml7324\wps10.png" TargetMode="External"/><Relationship Id="rId26" Type="http://schemas.openxmlformats.org/officeDocument/2006/relationships/image" Target="../media/image11.png"/><Relationship Id="rId3" Type="http://schemas.openxmlformats.org/officeDocument/2006/relationships/image" Target="../media/image2.png"/><Relationship Id="rId21" Type="http://schemas.openxmlformats.org/officeDocument/2006/relationships/image" Target="file:///C:\Users\ADMINI~1\AppData\Local\Temp\ksohtml7324\wps12.png" TargetMode="External"/><Relationship Id="rId34" Type="http://schemas.openxmlformats.org/officeDocument/2006/relationships/image" Target="file:///C:\Users\ADMINI~1\AppData\Local\Temp\ksohtml7324\wps20.png" TargetMode="External"/><Relationship Id="rId7" Type="http://schemas.openxmlformats.org/officeDocument/2006/relationships/image" Target="../media/image4.png"/><Relationship Id="rId12" Type="http://schemas.openxmlformats.org/officeDocument/2006/relationships/image" Target="file:///C:\Users\ADMINI~1\AppData\Local\Temp\ksohtml7324\wps6.png" TargetMode="External"/><Relationship Id="rId17" Type="http://schemas.openxmlformats.org/officeDocument/2006/relationships/image" Target="file:///C:\Users\ADMINI~1\AppData\Local\Temp\ksohtml7324\wps9.png" TargetMode="External"/><Relationship Id="rId25" Type="http://schemas.openxmlformats.org/officeDocument/2006/relationships/image" Target="file:///C:\Users\ADMINI~1\AppData\Local\Temp\ksohtml7324\wps15.png" TargetMode="External"/><Relationship Id="rId33" Type="http://schemas.openxmlformats.org/officeDocument/2006/relationships/image" Target="../media/image14.png"/><Relationship Id="rId2" Type="http://schemas.openxmlformats.org/officeDocument/2006/relationships/image" Target="file:///C:\Users\ADMINI~1\AppData\Local\Temp\ksohtml7324\wps1.png" TargetMode="External"/><Relationship Id="rId16" Type="http://schemas.openxmlformats.org/officeDocument/2006/relationships/image" Target="file:///C:\Users\ADMINI~1\AppData\Local\Temp\ksohtml7324\wps8.png" TargetMode="External"/><Relationship Id="rId20" Type="http://schemas.openxmlformats.org/officeDocument/2006/relationships/image" Target="../media/image9.png"/><Relationship Id="rId29" Type="http://schemas.openxmlformats.org/officeDocument/2006/relationships/image" Target="../media/image12.png"/><Relationship Id="rId1" Type="http://schemas.openxmlformats.org/officeDocument/2006/relationships/image" Target="../media/image1.png"/><Relationship Id="rId6" Type="http://schemas.openxmlformats.org/officeDocument/2006/relationships/image" Target="file:///C:\Users\ADMINI~1\AppData\Local\Temp\ksohtml7324\wps3.png" TargetMode="External"/><Relationship Id="rId11" Type="http://schemas.openxmlformats.org/officeDocument/2006/relationships/image" Target="../media/image6.png"/><Relationship Id="rId24" Type="http://schemas.openxmlformats.org/officeDocument/2006/relationships/image" Target="file:///C:\Users\ADMINI~1\AppData\Local\Temp\ksohtml7324\wps14.png" TargetMode="External"/><Relationship Id="rId32" Type="http://schemas.openxmlformats.org/officeDocument/2006/relationships/image" Target="file:///C:\Users\ADMINI~1\AppData\Local\Temp\ksohtml7324\wps19.png" TargetMode="External"/><Relationship Id="rId5" Type="http://schemas.openxmlformats.org/officeDocument/2006/relationships/image" Target="../media/image3.png"/><Relationship Id="rId15" Type="http://schemas.openxmlformats.org/officeDocument/2006/relationships/image" Target="../media/image8.png"/><Relationship Id="rId23" Type="http://schemas.openxmlformats.org/officeDocument/2006/relationships/image" Target="file:///C:\Users\ADMINI~1\AppData\Local\Temp\ksohtml7324\wps13.png" TargetMode="External"/><Relationship Id="rId28" Type="http://schemas.openxmlformats.org/officeDocument/2006/relationships/image" Target="file:///C:\Users\ADMINI~1\AppData\Local\Temp\ksohtml7324\wps17.png" TargetMode="External"/><Relationship Id="rId36" Type="http://schemas.openxmlformats.org/officeDocument/2006/relationships/image" Target="../media/image15.png"/><Relationship Id="rId10" Type="http://schemas.openxmlformats.org/officeDocument/2006/relationships/image" Target="file:///C:\Users\ADMINI~1\AppData\Local\Temp\ksohtml7324\wps5.png" TargetMode="External"/><Relationship Id="rId19" Type="http://schemas.openxmlformats.org/officeDocument/2006/relationships/image" Target="file:///C:\Users\ADMINI~1\AppData\Local\Temp\ksohtml7324\wps11.png" TargetMode="External"/><Relationship Id="rId31" Type="http://schemas.openxmlformats.org/officeDocument/2006/relationships/image" Target="../media/image13.png"/><Relationship Id="rId4" Type="http://schemas.openxmlformats.org/officeDocument/2006/relationships/image" Target="file:///C:\Users\ADMINI~1\AppData\Local\Temp\ksohtml7324\wps2.png" TargetMode="External"/><Relationship Id="rId9" Type="http://schemas.openxmlformats.org/officeDocument/2006/relationships/image" Target="../media/image5.png"/><Relationship Id="rId14" Type="http://schemas.openxmlformats.org/officeDocument/2006/relationships/image" Target="file:///C:\Users\ADMINI~1\AppData\Local\Temp\ksohtml7324\wps7.png" TargetMode="External"/><Relationship Id="rId22" Type="http://schemas.openxmlformats.org/officeDocument/2006/relationships/image" Target="../media/image10.png"/><Relationship Id="rId27" Type="http://schemas.openxmlformats.org/officeDocument/2006/relationships/image" Target="file:///C:\Users\ADMINI~1\AppData\Local\Temp\ksohtml7324\wps16.png" TargetMode="External"/><Relationship Id="rId30" Type="http://schemas.openxmlformats.org/officeDocument/2006/relationships/image" Target="file:///C:\Users\ADMINI~1\AppData\Local\Temp\ksohtml7324\wps18.png" TargetMode="External"/><Relationship Id="rId35" Type="http://schemas.openxmlformats.org/officeDocument/2006/relationships/image" Target="file:///C:\Users\ADMINI~1\AppData\Local\Temp\ksohtml7324\wps21.png"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38</xdr:row>
      <xdr:rowOff>0</xdr:rowOff>
    </xdr:from>
    <xdr:to>
      <xdr:col>10</xdr:col>
      <xdr:colOff>19050</xdr:colOff>
      <xdr:row>39</xdr:row>
      <xdr:rowOff>114300</xdr:rowOff>
    </xdr:to>
    <xdr:pic>
      <xdr:nvPicPr>
        <xdr:cNvPr id="2" name="图片 1"/>
        <xdr:cNvPicPr>
          <a:picLocks noChangeAspect="1"/>
        </xdr:cNvPicPr>
      </xdr:nvPicPr>
      <xdr:blipFill>
        <a:blip xmlns:r="http://schemas.openxmlformats.org/officeDocument/2006/relationships" r:embed="rId1" r:link="rId2"/>
        <a:stretch>
          <a:fillRect/>
        </a:stretch>
      </xdr:blipFill>
      <xdr:spPr>
        <a:xfrm>
          <a:off x="10039350" y="7581900"/>
          <a:ext cx="19050" cy="285750"/>
        </a:xfrm>
        <a:prstGeom prst="rect">
          <a:avLst/>
        </a:prstGeom>
        <a:noFill/>
        <a:ln w="9525">
          <a:noFill/>
        </a:ln>
      </xdr:spPr>
    </xdr:pic>
    <xdr:clientData/>
  </xdr:twoCellAnchor>
  <xdr:twoCellAnchor editAs="oneCell">
    <xdr:from>
      <xdr:col>10</xdr:col>
      <xdr:colOff>0</xdr:colOff>
      <xdr:row>38</xdr:row>
      <xdr:rowOff>0</xdr:rowOff>
    </xdr:from>
    <xdr:to>
      <xdr:col>10</xdr:col>
      <xdr:colOff>19050</xdr:colOff>
      <xdr:row>40</xdr:row>
      <xdr:rowOff>29210</xdr:rowOff>
    </xdr:to>
    <xdr:pic>
      <xdr:nvPicPr>
        <xdr:cNvPr id="3" name="图片 2"/>
        <xdr:cNvPicPr>
          <a:picLocks noChangeAspect="1"/>
        </xdr:cNvPicPr>
      </xdr:nvPicPr>
      <xdr:blipFill>
        <a:blip xmlns:r="http://schemas.openxmlformats.org/officeDocument/2006/relationships" r:embed="rId3" r:link="rId4"/>
        <a:stretch>
          <a:fillRect/>
        </a:stretch>
      </xdr:blipFill>
      <xdr:spPr>
        <a:xfrm>
          <a:off x="10039350" y="7581900"/>
          <a:ext cx="19050" cy="372110"/>
        </a:xfrm>
        <a:prstGeom prst="rect">
          <a:avLst/>
        </a:prstGeom>
        <a:noFill/>
        <a:ln w="9525">
          <a:noFill/>
        </a:ln>
      </xdr:spPr>
    </xdr:pic>
    <xdr:clientData/>
  </xdr:twoCellAnchor>
  <xdr:twoCellAnchor editAs="oneCell">
    <xdr:from>
      <xdr:col>10</xdr:col>
      <xdr:colOff>0</xdr:colOff>
      <xdr:row>40</xdr:row>
      <xdr:rowOff>0</xdr:rowOff>
    </xdr:from>
    <xdr:to>
      <xdr:col>10</xdr:col>
      <xdr:colOff>19050</xdr:colOff>
      <xdr:row>41</xdr:row>
      <xdr:rowOff>29210</xdr:rowOff>
    </xdr:to>
    <xdr:pic>
      <xdr:nvPicPr>
        <xdr:cNvPr id="4" name="图片 3"/>
        <xdr:cNvPicPr>
          <a:picLocks noChangeAspect="1"/>
        </xdr:cNvPicPr>
      </xdr:nvPicPr>
      <xdr:blipFill>
        <a:blip xmlns:r="http://schemas.openxmlformats.org/officeDocument/2006/relationships" r:embed="rId5" r:link="rId6"/>
        <a:stretch>
          <a:fillRect/>
        </a:stretch>
      </xdr:blipFill>
      <xdr:spPr>
        <a:xfrm>
          <a:off x="10039350" y="7924800"/>
          <a:ext cx="19050" cy="200660"/>
        </a:xfrm>
        <a:prstGeom prst="rect">
          <a:avLst/>
        </a:prstGeom>
        <a:noFill/>
        <a:ln w="9525">
          <a:noFill/>
        </a:ln>
      </xdr:spPr>
    </xdr:pic>
    <xdr:clientData/>
  </xdr:twoCellAnchor>
  <xdr:twoCellAnchor editAs="oneCell">
    <xdr:from>
      <xdr:col>10</xdr:col>
      <xdr:colOff>0</xdr:colOff>
      <xdr:row>40</xdr:row>
      <xdr:rowOff>0</xdr:rowOff>
    </xdr:from>
    <xdr:to>
      <xdr:col>10</xdr:col>
      <xdr:colOff>791210</xdr:colOff>
      <xdr:row>40</xdr:row>
      <xdr:rowOff>19050</xdr:rowOff>
    </xdr:to>
    <xdr:pic>
      <xdr:nvPicPr>
        <xdr:cNvPr id="5" name="图片 4"/>
        <xdr:cNvPicPr>
          <a:picLocks noChangeAspect="1"/>
        </xdr:cNvPicPr>
      </xdr:nvPicPr>
      <xdr:blipFill>
        <a:blip xmlns:r="http://schemas.openxmlformats.org/officeDocument/2006/relationships" r:embed="rId7" r:link="rId8"/>
        <a:stretch>
          <a:fillRect/>
        </a:stretch>
      </xdr:blipFill>
      <xdr:spPr>
        <a:xfrm>
          <a:off x="10039350" y="7924800"/>
          <a:ext cx="791210" cy="19050"/>
        </a:xfrm>
        <a:prstGeom prst="rect">
          <a:avLst/>
        </a:prstGeom>
        <a:noFill/>
        <a:ln w="9525">
          <a:noFill/>
        </a:ln>
      </xdr:spPr>
    </xdr:pic>
    <xdr:clientData/>
  </xdr:twoCellAnchor>
  <xdr:twoCellAnchor editAs="oneCell">
    <xdr:from>
      <xdr:col>10</xdr:col>
      <xdr:colOff>0</xdr:colOff>
      <xdr:row>40</xdr:row>
      <xdr:rowOff>0</xdr:rowOff>
    </xdr:from>
    <xdr:to>
      <xdr:col>10</xdr:col>
      <xdr:colOff>800100</xdr:colOff>
      <xdr:row>40</xdr:row>
      <xdr:rowOff>19050</xdr:rowOff>
    </xdr:to>
    <xdr:pic>
      <xdr:nvPicPr>
        <xdr:cNvPr id="6" name="图片 5"/>
        <xdr:cNvPicPr>
          <a:picLocks noChangeAspect="1"/>
        </xdr:cNvPicPr>
      </xdr:nvPicPr>
      <xdr:blipFill>
        <a:blip xmlns:r="http://schemas.openxmlformats.org/officeDocument/2006/relationships" r:embed="rId9" r:link="rId10"/>
        <a:stretch>
          <a:fillRect/>
        </a:stretch>
      </xdr:blipFill>
      <xdr:spPr>
        <a:xfrm>
          <a:off x="10039350" y="7924800"/>
          <a:ext cx="800100" cy="19050"/>
        </a:xfrm>
        <a:prstGeom prst="rect">
          <a:avLst/>
        </a:prstGeom>
        <a:noFill/>
        <a:ln w="9525">
          <a:noFill/>
        </a:ln>
      </xdr:spPr>
    </xdr:pic>
    <xdr:clientData/>
  </xdr:twoCellAnchor>
  <xdr:twoCellAnchor editAs="oneCell">
    <xdr:from>
      <xdr:col>10</xdr:col>
      <xdr:colOff>0</xdr:colOff>
      <xdr:row>42</xdr:row>
      <xdr:rowOff>0</xdr:rowOff>
    </xdr:from>
    <xdr:to>
      <xdr:col>10</xdr:col>
      <xdr:colOff>810260</xdr:colOff>
      <xdr:row>42</xdr:row>
      <xdr:rowOff>19050</xdr:rowOff>
    </xdr:to>
    <xdr:pic>
      <xdr:nvPicPr>
        <xdr:cNvPr id="7" name="图片 6"/>
        <xdr:cNvPicPr>
          <a:picLocks noChangeAspect="1"/>
        </xdr:cNvPicPr>
      </xdr:nvPicPr>
      <xdr:blipFill>
        <a:blip xmlns:r="http://schemas.openxmlformats.org/officeDocument/2006/relationships" r:embed="rId11" r:link="rId12"/>
        <a:stretch>
          <a:fillRect/>
        </a:stretch>
      </xdr:blipFill>
      <xdr:spPr>
        <a:xfrm>
          <a:off x="10039350" y="8267700"/>
          <a:ext cx="810260" cy="19050"/>
        </a:xfrm>
        <a:prstGeom prst="rect">
          <a:avLst/>
        </a:prstGeom>
        <a:noFill/>
        <a:ln w="9525">
          <a:noFill/>
        </a:ln>
      </xdr:spPr>
    </xdr:pic>
    <xdr:clientData/>
  </xdr:twoCellAnchor>
  <xdr:twoCellAnchor editAs="oneCell">
    <xdr:from>
      <xdr:col>10</xdr:col>
      <xdr:colOff>0</xdr:colOff>
      <xdr:row>44</xdr:row>
      <xdr:rowOff>0</xdr:rowOff>
    </xdr:from>
    <xdr:to>
      <xdr:col>10</xdr:col>
      <xdr:colOff>19050</xdr:colOff>
      <xdr:row>44</xdr:row>
      <xdr:rowOff>95250</xdr:rowOff>
    </xdr:to>
    <xdr:pic>
      <xdr:nvPicPr>
        <xdr:cNvPr id="8" name="图片 7"/>
        <xdr:cNvPicPr>
          <a:picLocks noChangeAspect="1"/>
        </xdr:cNvPicPr>
      </xdr:nvPicPr>
      <xdr:blipFill>
        <a:blip xmlns:r="http://schemas.openxmlformats.org/officeDocument/2006/relationships" r:embed="rId13" r:link="rId14"/>
        <a:stretch>
          <a:fillRect/>
        </a:stretch>
      </xdr:blipFill>
      <xdr:spPr>
        <a:xfrm>
          <a:off x="10039350" y="8610600"/>
          <a:ext cx="19050" cy="95250"/>
        </a:xfrm>
        <a:prstGeom prst="rect">
          <a:avLst/>
        </a:prstGeom>
        <a:noFill/>
        <a:ln w="9525">
          <a:noFill/>
        </a:ln>
      </xdr:spPr>
    </xdr:pic>
    <xdr:clientData/>
  </xdr:twoCellAnchor>
  <xdr:twoCellAnchor editAs="oneCell">
    <xdr:from>
      <xdr:col>10</xdr:col>
      <xdr:colOff>0</xdr:colOff>
      <xdr:row>65</xdr:row>
      <xdr:rowOff>0</xdr:rowOff>
    </xdr:from>
    <xdr:to>
      <xdr:col>10</xdr:col>
      <xdr:colOff>19050</xdr:colOff>
      <xdr:row>65</xdr:row>
      <xdr:rowOff>86360</xdr:rowOff>
    </xdr:to>
    <xdr:pic>
      <xdr:nvPicPr>
        <xdr:cNvPr id="9" name="图片 8"/>
        <xdr:cNvPicPr>
          <a:picLocks noChangeAspect="1"/>
        </xdr:cNvPicPr>
      </xdr:nvPicPr>
      <xdr:blipFill>
        <a:blip xmlns:r="http://schemas.openxmlformats.org/officeDocument/2006/relationships" r:embed="rId15" r:link="rId16"/>
        <a:stretch>
          <a:fillRect/>
        </a:stretch>
      </xdr:blipFill>
      <xdr:spPr>
        <a:xfrm>
          <a:off x="10039350" y="12230100"/>
          <a:ext cx="19050" cy="86360"/>
        </a:xfrm>
        <a:prstGeom prst="rect">
          <a:avLst/>
        </a:prstGeom>
        <a:noFill/>
        <a:ln w="9525">
          <a:noFill/>
        </a:ln>
      </xdr:spPr>
    </xdr:pic>
    <xdr:clientData/>
  </xdr:twoCellAnchor>
  <xdr:twoCellAnchor editAs="oneCell">
    <xdr:from>
      <xdr:col>10</xdr:col>
      <xdr:colOff>0</xdr:colOff>
      <xdr:row>65</xdr:row>
      <xdr:rowOff>0</xdr:rowOff>
    </xdr:from>
    <xdr:to>
      <xdr:col>10</xdr:col>
      <xdr:colOff>19050</xdr:colOff>
      <xdr:row>65</xdr:row>
      <xdr:rowOff>86360</xdr:rowOff>
    </xdr:to>
    <xdr:pic>
      <xdr:nvPicPr>
        <xdr:cNvPr id="10" name="图片 9"/>
        <xdr:cNvPicPr>
          <a:picLocks noChangeAspect="1"/>
        </xdr:cNvPicPr>
      </xdr:nvPicPr>
      <xdr:blipFill>
        <a:blip xmlns:r="http://schemas.openxmlformats.org/officeDocument/2006/relationships" r:embed="rId15" r:link="rId17"/>
        <a:stretch>
          <a:fillRect/>
        </a:stretch>
      </xdr:blipFill>
      <xdr:spPr>
        <a:xfrm>
          <a:off x="10039350" y="12230100"/>
          <a:ext cx="19050" cy="86360"/>
        </a:xfrm>
        <a:prstGeom prst="rect">
          <a:avLst/>
        </a:prstGeom>
        <a:noFill/>
        <a:ln w="9525">
          <a:noFill/>
        </a:ln>
      </xdr:spPr>
    </xdr:pic>
    <xdr:clientData/>
  </xdr:twoCellAnchor>
  <xdr:twoCellAnchor editAs="oneCell">
    <xdr:from>
      <xdr:col>10</xdr:col>
      <xdr:colOff>0</xdr:colOff>
      <xdr:row>65</xdr:row>
      <xdr:rowOff>0</xdr:rowOff>
    </xdr:from>
    <xdr:to>
      <xdr:col>10</xdr:col>
      <xdr:colOff>19050</xdr:colOff>
      <xdr:row>65</xdr:row>
      <xdr:rowOff>86360</xdr:rowOff>
    </xdr:to>
    <xdr:pic>
      <xdr:nvPicPr>
        <xdr:cNvPr id="11" name="图片 10"/>
        <xdr:cNvPicPr>
          <a:picLocks noChangeAspect="1"/>
        </xdr:cNvPicPr>
      </xdr:nvPicPr>
      <xdr:blipFill>
        <a:blip xmlns:r="http://schemas.openxmlformats.org/officeDocument/2006/relationships" r:embed="rId15" r:link="rId18"/>
        <a:stretch>
          <a:fillRect/>
        </a:stretch>
      </xdr:blipFill>
      <xdr:spPr>
        <a:xfrm>
          <a:off x="10039350" y="12230100"/>
          <a:ext cx="19050" cy="86360"/>
        </a:xfrm>
        <a:prstGeom prst="rect">
          <a:avLst/>
        </a:prstGeom>
        <a:noFill/>
        <a:ln w="9525">
          <a:noFill/>
        </a:ln>
      </xdr:spPr>
    </xdr:pic>
    <xdr:clientData/>
  </xdr:twoCellAnchor>
  <xdr:twoCellAnchor editAs="oneCell">
    <xdr:from>
      <xdr:col>10</xdr:col>
      <xdr:colOff>0</xdr:colOff>
      <xdr:row>65</xdr:row>
      <xdr:rowOff>0</xdr:rowOff>
    </xdr:from>
    <xdr:to>
      <xdr:col>10</xdr:col>
      <xdr:colOff>19050</xdr:colOff>
      <xdr:row>65</xdr:row>
      <xdr:rowOff>86360</xdr:rowOff>
    </xdr:to>
    <xdr:pic>
      <xdr:nvPicPr>
        <xdr:cNvPr id="12" name="图片 11"/>
        <xdr:cNvPicPr>
          <a:picLocks noChangeAspect="1"/>
        </xdr:cNvPicPr>
      </xdr:nvPicPr>
      <xdr:blipFill>
        <a:blip xmlns:r="http://schemas.openxmlformats.org/officeDocument/2006/relationships" r:embed="rId15" r:link="rId19"/>
        <a:stretch>
          <a:fillRect/>
        </a:stretch>
      </xdr:blipFill>
      <xdr:spPr>
        <a:xfrm>
          <a:off x="10039350" y="12230100"/>
          <a:ext cx="19050" cy="86360"/>
        </a:xfrm>
        <a:prstGeom prst="rect">
          <a:avLst/>
        </a:prstGeom>
        <a:noFill/>
        <a:ln w="9525">
          <a:noFill/>
        </a:ln>
      </xdr:spPr>
    </xdr:pic>
    <xdr:clientData/>
  </xdr:twoCellAnchor>
  <xdr:twoCellAnchor editAs="oneCell">
    <xdr:from>
      <xdr:col>10</xdr:col>
      <xdr:colOff>0</xdr:colOff>
      <xdr:row>66</xdr:row>
      <xdr:rowOff>0</xdr:rowOff>
    </xdr:from>
    <xdr:to>
      <xdr:col>10</xdr:col>
      <xdr:colOff>19050</xdr:colOff>
      <xdr:row>68</xdr:row>
      <xdr:rowOff>105410</xdr:rowOff>
    </xdr:to>
    <xdr:pic>
      <xdr:nvPicPr>
        <xdr:cNvPr id="13" name="图片 12"/>
        <xdr:cNvPicPr>
          <a:picLocks noChangeAspect="1"/>
        </xdr:cNvPicPr>
      </xdr:nvPicPr>
      <xdr:blipFill>
        <a:blip xmlns:r="http://schemas.openxmlformats.org/officeDocument/2006/relationships" r:embed="rId20" r:link="rId21"/>
        <a:stretch>
          <a:fillRect/>
        </a:stretch>
      </xdr:blipFill>
      <xdr:spPr>
        <a:xfrm>
          <a:off x="10039350" y="12401550"/>
          <a:ext cx="19050" cy="448310"/>
        </a:xfrm>
        <a:prstGeom prst="rect">
          <a:avLst/>
        </a:prstGeom>
        <a:noFill/>
        <a:ln w="9525">
          <a:noFill/>
        </a:ln>
      </xdr:spPr>
    </xdr:pic>
    <xdr:clientData/>
  </xdr:twoCellAnchor>
  <xdr:twoCellAnchor editAs="oneCell">
    <xdr:from>
      <xdr:col>10</xdr:col>
      <xdr:colOff>0</xdr:colOff>
      <xdr:row>66</xdr:row>
      <xdr:rowOff>0</xdr:rowOff>
    </xdr:from>
    <xdr:to>
      <xdr:col>10</xdr:col>
      <xdr:colOff>543560</xdr:colOff>
      <xdr:row>66</xdr:row>
      <xdr:rowOff>19050</xdr:rowOff>
    </xdr:to>
    <xdr:pic>
      <xdr:nvPicPr>
        <xdr:cNvPr id="14" name="图片 13"/>
        <xdr:cNvPicPr>
          <a:picLocks noChangeAspect="1"/>
        </xdr:cNvPicPr>
      </xdr:nvPicPr>
      <xdr:blipFill>
        <a:blip xmlns:r="http://schemas.openxmlformats.org/officeDocument/2006/relationships" r:embed="rId22" r:link="rId23"/>
        <a:stretch>
          <a:fillRect/>
        </a:stretch>
      </xdr:blipFill>
      <xdr:spPr>
        <a:xfrm>
          <a:off x="10039350" y="12401550"/>
          <a:ext cx="543560" cy="19050"/>
        </a:xfrm>
        <a:prstGeom prst="rect">
          <a:avLst/>
        </a:prstGeom>
        <a:noFill/>
        <a:ln w="9525">
          <a:noFill/>
        </a:ln>
      </xdr:spPr>
    </xdr:pic>
    <xdr:clientData/>
  </xdr:twoCellAnchor>
  <xdr:twoCellAnchor editAs="oneCell">
    <xdr:from>
      <xdr:col>10</xdr:col>
      <xdr:colOff>0</xdr:colOff>
      <xdr:row>62</xdr:row>
      <xdr:rowOff>0</xdr:rowOff>
    </xdr:from>
    <xdr:to>
      <xdr:col>10</xdr:col>
      <xdr:colOff>810260</xdr:colOff>
      <xdr:row>62</xdr:row>
      <xdr:rowOff>19050</xdr:rowOff>
    </xdr:to>
    <xdr:pic>
      <xdr:nvPicPr>
        <xdr:cNvPr id="15" name="图片 14"/>
        <xdr:cNvPicPr>
          <a:picLocks noChangeAspect="1"/>
        </xdr:cNvPicPr>
      </xdr:nvPicPr>
      <xdr:blipFill>
        <a:blip xmlns:r="http://schemas.openxmlformats.org/officeDocument/2006/relationships" r:embed="rId11" r:link="rId24"/>
        <a:stretch>
          <a:fillRect/>
        </a:stretch>
      </xdr:blipFill>
      <xdr:spPr>
        <a:xfrm>
          <a:off x="10039350" y="11715750"/>
          <a:ext cx="810260" cy="19050"/>
        </a:xfrm>
        <a:prstGeom prst="rect">
          <a:avLst/>
        </a:prstGeom>
        <a:noFill/>
        <a:ln w="9525">
          <a:noFill/>
        </a:ln>
      </xdr:spPr>
    </xdr:pic>
    <xdr:clientData/>
  </xdr:twoCellAnchor>
  <xdr:twoCellAnchor editAs="oneCell">
    <xdr:from>
      <xdr:col>10</xdr:col>
      <xdr:colOff>0</xdr:colOff>
      <xdr:row>67</xdr:row>
      <xdr:rowOff>0</xdr:rowOff>
    </xdr:from>
    <xdr:to>
      <xdr:col>10</xdr:col>
      <xdr:colOff>543560</xdr:colOff>
      <xdr:row>67</xdr:row>
      <xdr:rowOff>19050</xdr:rowOff>
    </xdr:to>
    <xdr:pic>
      <xdr:nvPicPr>
        <xdr:cNvPr id="16" name="图片 15"/>
        <xdr:cNvPicPr>
          <a:picLocks noChangeAspect="1"/>
        </xdr:cNvPicPr>
      </xdr:nvPicPr>
      <xdr:blipFill>
        <a:blip xmlns:r="http://schemas.openxmlformats.org/officeDocument/2006/relationships" r:embed="rId22" r:link="rId25"/>
        <a:stretch>
          <a:fillRect/>
        </a:stretch>
      </xdr:blipFill>
      <xdr:spPr>
        <a:xfrm>
          <a:off x="10039350" y="12573000"/>
          <a:ext cx="543560" cy="19050"/>
        </a:xfrm>
        <a:prstGeom prst="rect">
          <a:avLst/>
        </a:prstGeom>
        <a:noFill/>
        <a:ln w="9525">
          <a:noFill/>
        </a:ln>
      </xdr:spPr>
    </xdr:pic>
    <xdr:clientData/>
  </xdr:twoCellAnchor>
  <xdr:twoCellAnchor editAs="oneCell">
    <xdr:from>
      <xdr:col>10</xdr:col>
      <xdr:colOff>0</xdr:colOff>
      <xdr:row>64</xdr:row>
      <xdr:rowOff>0</xdr:rowOff>
    </xdr:from>
    <xdr:to>
      <xdr:col>10</xdr:col>
      <xdr:colOff>848360</xdr:colOff>
      <xdr:row>64</xdr:row>
      <xdr:rowOff>19050</xdr:rowOff>
    </xdr:to>
    <xdr:pic>
      <xdr:nvPicPr>
        <xdr:cNvPr id="17" name="图片 16"/>
        <xdr:cNvPicPr>
          <a:picLocks noChangeAspect="1"/>
        </xdr:cNvPicPr>
      </xdr:nvPicPr>
      <xdr:blipFill>
        <a:blip xmlns:r="http://schemas.openxmlformats.org/officeDocument/2006/relationships" r:embed="rId26" r:link="rId27"/>
        <a:stretch>
          <a:fillRect/>
        </a:stretch>
      </xdr:blipFill>
      <xdr:spPr>
        <a:xfrm>
          <a:off x="10039350" y="12058650"/>
          <a:ext cx="848360" cy="19050"/>
        </a:xfrm>
        <a:prstGeom prst="rect">
          <a:avLst/>
        </a:prstGeom>
        <a:noFill/>
        <a:ln w="9525">
          <a:noFill/>
        </a:ln>
      </xdr:spPr>
    </xdr:pic>
    <xdr:clientData/>
  </xdr:twoCellAnchor>
  <xdr:twoCellAnchor editAs="oneCell">
    <xdr:from>
      <xdr:col>10</xdr:col>
      <xdr:colOff>0</xdr:colOff>
      <xdr:row>68</xdr:row>
      <xdr:rowOff>0</xdr:rowOff>
    </xdr:from>
    <xdr:to>
      <xdr:col>10</xdr:col>
      <xdr:colOff>543560</xdr:colOff>
      <xdr:row>68</xdr:row>
      <xdr:rowOff>19050</xdr:rowOff>
    </xdr:to>
    <xdr:pic>
      <xdr:nvPicPr>
        <xdr:cNvPr id="18" name="图片 17"/>
        <xdr:cNvPicPr>
          <a:picLocks noChangeAspect="1"/>
        </xdr:cNvPicPr>
      </xdr:nvPicPr>
      <xdr:blipFill>
        <a:blip xmlns:r="http://schemas.openxmlformats.org/officeDocument/2006/relationships" r:embed="rId22" r:link="rId28"/>
        <a:stretch>
          <a:fillRect/>
        </a:stretch>
      </xdr:blipFill>
      <xdr:spPr>
        <a:xfrm>
          <a:off x="10039350" y="12744450"/>
          <a:ext cx="543560" cy="19050"/>
        </a:xfrm>
        <a:prstGeom prst="rect">
          <a:avLst/>
        </a:prstGeom>
        <a:noFill/>
        <a:ln w="9525">
          <a:noFill/>
        </a:ln>
      </xdr:spPr>
    </xdr:pic>
    <xdr:clientData/>
  </xdr:twoCellAnchor>
  <xdr:twoCellAnchor editAs="oneCell">
    <xdr:from>
      <xdr:col>10</xdr:col>
      <xdr:colOff>0</xdr:colOff>
      <xdr:row>65</xdr:row>
      <xdr:rowOff>0</xdr:rowOff>
    </xdr:from>
    <xdr:to>
      <xdr:col>10</xdr:col>
      <xdr:colOff>857250</xdr:colOff>
      <xdr:row>65</xdr:row>
      <xdr:rowOff>19050</xdr:rowOff>
    </xdr:to>
    <xdr:pic>
      <xdr:nvPicPr>
        <xdr:cNvPr id="19" name="图片 18"/>
        <xdr:cNvPicPr>
          <a:picLocks noChangeAspect="1"/>
        </xdr:cNvPicPr>
      </xdr:nvPicPr>
      <xdr:blipFill>
        <a:blip xmlns:r="http://schemas.openxmlformats.org/officeDocument/2006/relationships" r:embed="rId29" r:link="rId30"/>
        <a:stretch>
          <a:fillRect/>
        </a:stretch>
      </xdr:blipFill>
      <xdr:spPr>
        <a:xfrm>
          <a:off x="10039350" y="12230100"/>
          <a:ext cx="857250" cy="19050"/>
        </a:xfrm>
        <a:prstGeom prst="rect">
          <a:avLst/>
        </a:prstGeom>
        <a:noFill/>
        <a:ln w="9525">
          <a:noFill/>
        </a:ln>
      </xdr:spPr>
    </xdr:pic>
    <xdr:clientData/>
  </xdr:twoCellAnchor>
  <xdr:twoCellAnchor editAs="oneCell">
    <xdr:from>
      <xdr:col>10</xdr:col>
      <xdr:colOff>0</xdr:colOff>
      <xdr:row>69</xdr:row>
      <xdr:rowOff>0</xdr:rowOff>
    </xdr:from>
    <xdr:to>
      <xdr:col>10</xdr:col>
      <xdr:colOff>552450</xdr:colOff>
      <xdr:row>69</xdr:row>
      <xdr:rowOff>19050</xdr:rowOff>
    </xdr:to>
    <xdr:pic>
      <xdr:nvPicPr>
        <xdr:cNvPr id="20" name="图片 19"/>
        <xdr:cNvPicPr>
          <a:picLocks noChangeAspect="1"/>
        </xdr:cNvPicPr>
      </xdr:nvPicPr>
      <xdr:blipFill>
        <a:blip xmlns:r="http://schemas.openxmlformats.org/officeDocument/2006/relationships" r:embed="rId31" r:link="rId32"/>
        <a:stretch>
          <a:fillRect/>
        </a:stretch>
      </xdr:blipFill>
      <xdr:spPr>
        <a:xfrm>
          <a:off x="10039350" y="12915900"/>
          <a:ext cx="552450" cy="19050"/>
        </a:xfrm>
        <a:prstGeom prst="rect">
          <a:avLst/>
        </a:prstGeom>
        <a:noFill/>
        <a:ln w="9525">
          <a:noFill/>
        </a:ln>
      </xdr:spPr>
    </xdr:pic>
    <xdr:clientData/>
  </xdr:twoCellAnchor>
  <xdr:twoCellAnchor editAs="oneCell">
    <xdr:from>
      <xdr:col>10</xdr:col>
      <xdr:colOff>0</xdr:colOff>
      <xdr:row>66</xdr:row>
      <xdr:rowOff>0</xdr:rowOff>
    </xdr:from>
    <xdr:to>
      <xdr:col>10</xdr:col>
      <xdr:colOff>876300</xdr:colOff>
      <xdr:row>66</xdr:row>
      <xdr:rowOff>19050</xdr:rowOff>
    </xdr:to>
    <xdr:pic>
      <xdr:nvPicPr>
        <xdr:cNvPr id="21" name="图片 20"/>
        <xdr:cNvPicPr>
          <a:picLocks noChangeAspect="1"/>
        </xdr:cNvPicPr>
      </xdr:nvPicPr>
      <xdr:blipFill>
        <a:blip xmlns:r="http://schemas.openxmlformats.org/officeDocument/2006/relationships" r:embed="rId33" r:link="rId34"/>
        <a:stretch>
          <a:fillRect/>
        </a:stretch>
      </xdr:blipFill>
      <xdr:spPr>
        <a:xfrm>
          <a:off x="10039350" y="12401550"/>
          <a:ext cx="876300" cy="19050"/>
        </a:xfrm>
        <a:prstGeom prst="rect">
          <a:avLst/>
        </a:prstGeom>
        <a:noFill/>
        <a:ln w="9525">
          <a:noFill/>
        </a:ln>
      </xdr:spPr>
    </xdr:pic>
    <xdr:clientData/>
  </xdr:twoCellAnchor>
  <xdr:twoCellAnchor editAs="oneCell">
    <xdr:from>
      <xdr:col>10</xdr:col>
      <xdr:colOff>0</xdr:colOff>
      <xdr:row>70</xdr:row>
      <xdr:rowOff>0</xdr:rowOff>
    </xdr:from>
    <xdr:to>
      <xdr:col>10</xdr:col>
      <xdr:colOff>552450</xdr:colOff>
      <xdr:row>70</xdr:row>
      <xdr:rowOff>19050</xdr:rowOff>
    </xdr:to>
    <xdr:pic>
      <xdr:nvPicPr>
        <xdr:cNvPr id="22" name="图片 21"/>
        <xdr:cNvPicPr>
          <a:picLocks noChangeAspect="1"/>
        </xdr:cNvPicPr>
      </xdr:nvPicPr>
      <xdr:blipFill>
        <a:blip xmlns:r="http://schemas.openxmlformats.org/officeDocument/2006/relationships" r:embed="rId31" r:link="rId35"/>
        <a:stretch>
          <a:fillRect/>
        </a:stretch>
      </xdr:blipFill>
      <xdr:spPr>
        <a:xfrm>
          <a:off x="10039350" y="13087350"/>
          <a:ext cx="552450" cy="19050"/>
        </a:xfrm>
        <a:prstGeom prst="rect">
          <a:avLst/>
        </a:prstGeom>
        <a:noFill/>
        <a:ln w="9525">
          <a:noFill/>
        </a:ln>
      </xdr:spPr>
    </xdr:pic>
    <xdr:clientData/>
  </xdr:twoCellAnchor>
  <xdr:twoCellAnchor editAs="oneCell">
    <xdr:from>
      <xdr:col>1</xdr:col>
      <xdr:colOff>19050</xdr:colOff>
      <xdr:row>3</xdr:row>
      <xdr:rowOff>66674</xdr:rowOff>
    </xdr:from>
    <xdr:to>
      <xdr:col>1</xdr:col>
      <xdr:colOff>1666875</xdr:colOff>
      <xdr:row>15</xdr:row>
      <xdr:rowOff>86309</xdr:rowOff>
    </xdr:to>
    <xdr:pic>
      <xdr:nvPicPr>
        <xdr:cNvPr id="26" name="图片 25"/>
        <xdr:cNvPicPr>
          <a:picLocks noChangeAspect="1"/>
        </xdr:cNvPicPr>
      </xdr:nvPicPr>
      <xdr:blipFill>
        <a:blip xmlns:r="http://schemas.openxmlformats.org/officeDocument/2006/relationships" r:embed="rId36"/>
        <a:stretch>
          <a:fillRect/>
        </a:stretch>
      </xdr:blipFill>
      <xdr:spPr>
        <a:xfrm>
          <a:off x="2600325" y="1028699"/>
          <a:ext cx="1647825" cy="228658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tabSelected="1" topLeftCell="D1" workbookViewId="0">
      <selection activeCell="N15" sqref="N15"/>
    </sheetView>
  </sheetViews>
  <sheetFormatPr defaultColWidth="9" defaultRowHeight="13.5"/>
  <cols>
    <col min="1" max="1" width="33.875" customWidth="1"/>
    <col min="2" max="2" width="22" customWidth="1"/>
    <col min="3" max="4" width="12.125" customWidth="1"/>
    <col min="5" max="5" width="8" style="22" customWidth="1"/>
    <col min="6" max="6" width="8.25" style="22" customWidth="1"/>
    <col min="7" max="7" width="9.875" style="22" customWidth="1"/>
    <col min="8" max="8" width="6.625" customWidth="1"/>
    <col min="9" max="9" width="6.125" customWidth="1"/>
    <col min="10" max="10" width="10.375" customWidth="1"/>
    <col min="11" max="11" width="17.125" style="22" customWidth="1"/>
    <col min="12" max="12" width="11.625" style="22" customWidth="1"/>
    <col min="13" max="13" width="7.625" style="22" customWidth="1"/>
    <col min="14" max="14" width="11.875" style="22" customWidth="1"/>
    <col min="15" max="15" width="6.5" style="22" customWidth="1"/>
    <col min="16" max="16" width="10.625" style="22" customWidth="1"/>
  </cols>
  <sheetData>
    <row r="1" spans="1:16" ht="35.25">
      <c r="A1" s="51" t="s">
        <v>135</v>
      </c>
      <c r="B1" s="51"/>
      <c r="C1" s="51"/>
      <c r="D1" s="51"/>
      <c r="E1" s="51"/>
      <c r="F1" s="51"/>
      <c r="G1" s="51"/>
      <c r="H1" s="51"/>
      <c r="I1" s="51"/>
      <c r="J1" s="51"/>
      <c r="K1" s="51"/>
      <c r="L1" s="51"/>
      <c r="M1" s="51"/>
      <c r="N1" s="51"/>
      <c r="O1" s="51"/>
      <c r="P1" s="51"/>
    </row>
    <row r="2" spans="1:16" ht="27" customHeight="1">
      <c r="A2" s="53" t="s">
        <v>122</v>
      </c>
      <c r="B2" s="45" t="s">
        <v>0</v>
      </c>
      <c r="C2" s="45" t="s">
        <v>1</v>
      </c>
      <c r="D2" s="45"/>
      <c r="E2" s="45"/>
      <c r="F2" s="45"/>
      <c r="G2" s="45"/>
      <c r="H2" s="45"/>
      <c r="I2" s="45"/>
      <c r="J2" s="45" t="s">
        <v>2</v>
      </c>
      <c r="K2" s="45"/>
      <c r="L2" s="45"/>
      <c r="M2" s="45"/>
      <c r="N2" s="45"/>
      <c r="O2" s="45"/>
      <c r="P2" s="45"/>
    </row>
    <row r="3" spans="1:16">
      <c r="A3" s="45"/>
      <c r="B3" s="46"/>
      <c r="C3" s="52" t="s">
        <v>138</v>
      </c>
      <c r="D3" s="46"/>
      <c r="E3" s="46"/>
      <c r="F3" s="46"/>
      <c r="G3" s="46"/>
      <c r="H3" s="46"/>
      <c r="I3" s="46"/>
      <c r="J3" s="52" t="s">
        <v>139</v>
      </c>
      <c r="K3" s="46"/>
      <c r="L3" s="46"/>
      <c r="M3" s="46"/>
      <c r="N3" s="46"/>
      <c r="O3" s="46"/>
      <c r="P3" s="46"/>
    </row>
    <row r="4" spans="1:16" ht="13.5" customHeight="1">
      <c r="A4" s="39" t="s">
        <v>121</v>
      </c>
      <c r="B4" s="47"/>
      <c r="C4" s="52" t="s">
        <v>136</v>
      </c>
      <c r="D4" s="46"/>
      <c r="E4" s="52" t="s">
        <v>144</v>
      </c>
      <c r="F4" s="46"/>
      <c r="G4" s="46"/>
      <c r="H4" s="46"/>
      <c r="I4" s="46"/>
      <c r="J4" s="46" t="s">
        <v>137</v>
      </c>
      <c r="K4" s="46"/>
      <c r="L4" s="46"/>
      <c r="M4" s="46"/>
      <c r="N4" s="68"/>
      <c r="O4" s="68"/>
      <c r="P4" s="68"/>
    </row>
    <row r="5" spans="1:16">
      <c r="A5" s="40"/>
      <c r="B5" s="48"/>
      <c r="C5" s="1" t="s">
        <v>3</v>
      </c>
      <c r="D5" s="1">
        <f>G25+G31+G37+G45</f>
        <v>1527509.07</v>
      </c>
      <c r="E5" s="21" t="s">
        <v>143</v>
      </c>
      <c r="F5" s="19"/>
      <c r="G5" s="19"/>
      <c r="H5" s="1"/>
      <c r="I5" s="1"/>
      <c r="J5" s="38" t="s">
        <v>162</v>
      </c>
      <c r="K5" s="38">
        <f>N11+N22+N32+N38+N41+N45+N49+N55+N57+N58+N59+N60+N61+N62+N63+N64</f>
        <v>4723182.24</v>
      </c>
      <c r="L5" s="38" t="s">
        <v>163</v>
      </c>
      <c r="M5" s="38" t="s">
        <v>149</v>
      </c>
      <c r="N5" s="38">
        <v>0</v>
      </c>
      <c r="O5" s="38" t="s">
        <v>164</v>
      </c>
      <c r="P5" s="38">
        <f>K5</f>
        <v>4723182.24</v>
      </c>
    </row>
    <row r="6" spans="1:16" ht="13.5" customHeight="1">
      <c r="A6" s="40"/>
      <c r="B6" s="48"/>
      <c r="C6" s="1" t="s">
        <v>4</v>
      </c>
      <c r="D6" s="1" t="s">
        <v>5</v>
      </c>
      <c r="E6" s="19" t="s">
        <v>6</v>
      </c>
      <c r="F6" s="63" t="s">
        <v>7</v>
      </c>
      <c r="G6" s="60"/>
      <c r="H6" s="1" t="s">
        <v>8</v>
      </c>
      <c r="I6" s="1" t="s">
        <v>9</v>
      </c>
      <c r="J6" s="23" t="s">
        <v>145</v>
      </c>
      <c r="K6" s="24" t="s">
        <v>146</v>
      </c>
      <c r="L6" s="24" t="s">
        <v>147</v>
      </c>
      <c r="M6" s="61" t="s">
        <v>148</v>
      </c>
      <c r="N6" s="62"/>
      <c r="O6" s="24" t="s">
        <v>150</v>
      </c>
      <c r="P6" s="24" t="s">
        <v>151</v>
      </c>
    </row>
    <row r="7" spans="1:16">
      <c r="A7" s="40"/>
      <c r="B7" s="48"/>
      <c r="C7" s="64" t="s">
        <v>10</v>
      </c>
      <c r="D7" s="2" t="s">
        <v>11</v>
      </c>
      <c r="E7" s="19"/>
      <c r="F7" s="20" t="s">
        <v>12</v>
      </c>
      <c r="G7" s="20" t="s">
        <v>13</v>
      </c>
      <c r="H7" s="1"/>
      <c r="I7" s="1"/>
      <c r="J7" s="50" t="s">
        <v>14</v>
      </c>
      <c r="K7" s="25" t="s">
        <v>15</v>
      </c>
      <c r="L7" s="37"/>
      <c r="M7" s="21" t="s">
        <v>149</v>
      </c>
      <c r="N7" s="21" t="s">
        <v>167</v>
      </c>
      <c r="O7" s="19"/>
      <c r="P7" s="19"/>
    </row>
    <row r="8" spans="1:16">
      <c r="A8" s="40"/>
      <c r="B8" s="48"/>
      <c r="C8" s="64"/>
      <c r="D8" s="2" t="s">
        <v>16</v>
      </c>
      <c r="E8" s="19"/>
      <c r="F8" s="19"/>
      <c r="G8" s="19"/>
      <c r="H8" s="1"/>
      <c r="I8" s="1"/>
      <c r="J8" s="50"/>
      <c r="K8" s="26" t="s">
        <v>17</v>
      </c>
      <c r="L8" s="37"/>
      <c r="M8" s="37"/>
      <c r="N8" s="37"/>
      <c r="O8" s="19"/>
      <c r="P8" s="19"/>
    </row>
    <row r="9" spans="1:16">
      <c r="A9" s="40"/>
      <c r="B9" s="48"/>
      <c r="C9" s="64"/>
      <c r="D9" s="2" t="s">
        <v>18</v>
      </c>
      <c r="E9" s="19"/>
      <c r="F9" s="19"/>
      <c r="G9" s="19"/>
      <c r="H9" s="1"/>
      <c r="I9" s="1"/>
      <c r="J9" s="50"/>
      <c r="K9" s="27" t="s">
        <v>19</v>
      </c>
      <c r="L9" s="37"/>
      <c r="M9" s="37"/>
      <c r="N9" s="37"/>
      <c r="O9" s="19"/>
      <c r="P9" s="19"/>
    </row>
    <row r="10" spans="1:16">
      <c r="A10" s="40"/>
      <c r="B10" s="48"/>
      <c r="C10" s="64"/>
      <c r="D10" s="2" t="s">
        <v>20</v>
      </c>
      <c r="E10" s="19"/>
      <c r="F10" s="19"/>
      <c r="G10" s="19"/>
      <c r="H10" s="1"/>
      <c r="I10" s="1"/>
      <c r="J10" s="50"/>
      <c r="K10" s="26" t="s">
        <v>21</v>
      </c>
      <c r="L10" s="37"/>
      <c r="M10" s="37"/>
      <c r="N10" s="37"/>
      <c r="O10" s="19"/>
      <c r="P10" s="19"/>
    </row>
    <row r="11" spans="1:16">
      <c r="A11" s="40"/>
      <c r="B11" s="48"/>
      <c r="C11" s="64"/>
      <c r="D11" s="3" t="s">
        <v>22</v>
      </c>
      <c r="E11" s="19"/>
      <c r="F11" s="19"/>
      <c r="G11" s="19"/>
      <c r="H11" s="1"/>
      <c r="I11" s="1"/>
      <c r="J11" s="50"/>
      <c r="K11" s="28" t="s">
        <v>23</v>
      </c>
      <c r="L11" s="37"/>
      <c r="M11" s="37"/>
      <c r="N11" s="37"/>
      <c r="O11" s="19"/>
      <c r="P11" s="19"/>
    </row>
    <row r="12" spans="1:16" ht="21.75">
      <c r="A12" s="40"/>
      <c r="B12" s="48"/>
      <c r="C12" s="64"/>
      <c r="D12" s="4" t="s">
        <v>24</v>
      </c>
      <c r="E12" s="19"/>
      <c r="F12" s="19"/>
      <c r="G12" s="19"/>
      <c r="H12" s="1"/>
      <c r="I12" s="1"/>
      <c r="J12" s="50" t="s">
        <v>25</v>
      </c>
      <c r="K12" s="28" t="s">
        <v>26</v>
      </c>
      <c r="L12" s="21"/>
      <c r="M12" s="37"/>
      <c r="N12" s="37">
        <f>N13+N14</f>
        <v>216600</v>
      </c>
      <c r="O12" s="19"/>
      <c r="P12" s="19"/>
    </row>
    <row r="13" spans="1:16">
      <c r="A13" s="40"/>
      <c r="B13" s="48"/>
      <c r="C13" s="64"/>
      <c r="D13" s="5" t="s">
        <v>134</v>
      </c>
      <c r="E13" s="19"/>
      <c r="F13" s="19"/>
      <c r="G13" s="19"/>
      <c r="H13" s="1"/>
      <c r="I13" s="1"/>
      <c r="J13" s="50"/>
      <c r="K13" s="29" t="s">
        <v>170</v>
      </c>
      <c r="L13" s="21" t="s">
        <v>158</v>
      </c>
      <c r="M13" s="37"/>
      <c r="N13" s="37">
        <v>45000</v>
      </c>
      <c r="O13" s="19"/>
      <c r="P13" s="19"/>
    </row>
    <row r="14" spans="1:16" ht="21.75">
      <c r="A14" s="40"/>
      <c r="B14" s="48"/>
      <c r="C14" s="64"/>
      <c r="D14" s="4" t="s">
        <v>27</v>
      </c>
      <c r="E14" s="19"/>
      <c r="F14" s="19"/>
      <c r="G14" s="19"/>
      <c r="H14" s="1"/>
      <c r="I14" s="1"/>
      <c r="J14" s="50"/>
      <c r="K14" s="26" t="s">
        <v>28</v>
      </c>
      <c r="L14" s="21" t="s">
        <v>157</v>
      </c>
      <c r="M14" s="37"/>
      <c r="N14" s="37">
        <v>171600</v>
      </c>
      <c r="O14" s="19"/>
      <c r="P14" s="19"/>
    </row>
    <row r="15" spans="1:16">
      <c r="A15" s="40"/>
      <c r="B15" s="48"/>
      <c r="C15" s="64"/>
      <c r="D15" s="5" t="s">
        <v>29</v>
      </c>
      <c r="E15" s="19"/>
      <c r="F15" s="19"/>
      <c r="G15" s="19"/>
      <c r="H15" s="1"/>
      <c r="I15" s="1"/>
      <c r="J15" s="50"/>
      <c r="K15" s="28" t="s">
        <v>30</v>
      </c>
      <c r="L15" s="21" t="s">
        <v>156</v>
      </c>
      <c r="M15" s="37"/>
      <c r="N15" s="37">
        <v>15355</v>
      </c>
      <c r="O15" s="19"/>
      <c r="P15" s="19"/>
    </row>
    <row r="16" spans="1:16">
      <c r="A16" s="41"/>
      <c r="B16" s="49"/>
      <c r="C16" s="64"/>
      <c r="D16" s="6" t="s">
        <v>31</v>
      </c>
      <c r="E16" s="19"/>
      <c r="F16" s="19"/>
      <c r="G16" s="19"/>
      <c r="H16" s="1"/>
      <c r="I16" s="1"/>
      <c r="J16" s="50"/>
      <c r="K16" s="28" t="s">
        <v>32</v>
      </c>
      <c r="L16" s="21" t="s">
        <v>155</v>
      </c>
      <c r="M16" s="37"/>
      <c r="N16" s="37">
        <v>17118</v>
      </c>
      <c r="O16" s="19"/>
      <c r="P16" s="19"/>
    </row>
    <row r="17" spans="1:16" ht="21" customHeight="1">
      <c r="A17" s="1" t="s">
        <v>33</v>
      </c>
      <c r="B17" s="1" t="s">
        <v>34</v>
      </c>
      <c r="C17" s="65" t="s">
        <v>35</v>
      </c>
      <c r="D17" s="2" t="s">
        <v>36</v>
      </c>
      <c r="E17" s="19"/>
      <c r="F17" s="19"/>
      <c r="G17" s="19"/>
      <c r="H17" s="1"/>
      <c r="I17" s="1"/>
      <c r="J17" s="50"/>
      <c r="K17" s="30" t="s">
        <v>37</v>
      </c>
      <c r="L17" s="21" t="s">
        <v>154</v>
      </c>
      <c r="M17" s="37"/>
      <c r="N17" s="37">
        <v>154193.07999999999</v>
      </c>
      <c r="O17" s="19"/>
      <c r="P17" s="19"/>
    </row>
    <row r="18" spans="1:16">
      <c r="A18" s="42" t="s">
        <v>38</v>
      </c>
      <c r="B18" s="16"/>
      <c r="C18" s="64"/>
      <c r="D18" s="7" t="s">
        <v>39</v>
      </c>
      <c r="E18" s="21" t="s">
        <v>140</v>
      </c>
      <c r="F18" s="19"/>
      <c r="G18" s="19">
        <v>164000</v>
      </c>
      <c r="H18" s="1"/>
      <c r="I18" s="1"/>
      <c r="J18" s="50"/>
      <c r="K18" s="28" t="s">
        <v>40</v>
      </c>
      <c r="L18" s="37"/>
      <c r="M18" s="37"/>
      <c r="N18" s="37"/>
      <c r="O18" s="19"/>
      <c r="P18" s="19"/>
    </row>
    <row r="19" spans="1:16">
      <c r="A19" s="43"/>
      <c r="B19" s="14"/>
      <c r="C19" s="66"/>
      <c r="D19" s="4" t="s">
        <v>41</v>
      </c>
      <c r="E19" s="19"/>
      <c r="F19" s="19"/>
      <c r="G19" s="19"/>
      <c r="H19" s="1"/>
      <c r="I19" s="1"/>
      <c r="J19" s="50"/>
      <c r="K19" s="28" t="s">
        <v>42</v>
      </c>
      <c r="L19" s="21" t="s">
        <v>153</v>
      </c>
      <c r="M19" s="37"/>
      <c r="N19" s="37">
        <v>107043.28</v>
      </c>
      <c r="O19" s="19"/>
      <c r="P19" s="19"/>
    </row>
    <row r="20" spans="1:16">
      <c r="A20" s="44"/>
      <c r="B20" s="14" t="s">
        <v>123</v>
      </c>
      <c r="C20" s="64"/>
      <c r="D20" s="5" t="s">
        <v>43</v>
      </c>
      <c r="E20" s="19"/>
      <c r="F20" s="19"/>
      <c r="G20" s="19"/>
      <c r="H20" s="1"/>
      <c r="I20" s="1"/>
      <c r="J20" s="50"/>
      <c r="K20" s="28" t="s">
        <v>44</v>
      </c>
      <c r="L20" s="37"/>
      <c r="M20" s="37"/>
      <c r="N20" s="37"/>
      <c r="O20" s="19"/>
      <c r="P20" s="19"/>
    </row>
    <row r="21" spans="1:16">
      <c r="A21" s="44"/>
      <c r="B21" s="14"/>
      <c r="C21" s="64"/>
      <c r="D21" s="5" t="s">
        <v>45</v>
      </c>
      <c r="E21" s="19"/>
      <c r="F21" s="19"/>
      <c r="G21" s="19"/>
      <c r="H21" s="1"/>
      <c r="I21" s="1"/>
      <c r="J21" s="50"/>
      <c r="K21" s="28" t="s">
        <v>46</v>
      </c>
      <c r="L21" s="21" t="s">
        <v>152</v>
      </c>
      <c r="M21" s="37"/>
      <c r="N21" s="37">
        <v>110929</v>
      </c>
      <c r="O21" s="19"/>
      <c r="P21" s="19"/>
    </row>
    <row r="22" spans="1:16">
      <c r="A22" s="44"/>
      <c r="B22" s="14" t="s">
        <v>124</v>
      </c>
      <c r="C22" s="64"/>
      <c r="D22" s="2" t="s">
        <v>47</v>
      </c>
      <c r="E22" s="19"/>
      <c r="F22" s="19"/>
      <c r="G22" s="19"/>
      <c r="H22" s="1"/>
      <c r="I22" s="1"/>
      <c r="J22" s="50"/>
      <c r="K22" s="28" t="s">
        <v>23</v>
      </c>
      <c r="L22" s="37"/>
      <c r="M22" s="37"/>
      <c r="N22" s="37">
        <f>N12+N15+N16+N17+N18+N19+N20+N21</f>
        <v>621238.36</v>
      </c>
      <c r="O22" s="19"/>
      <c r="P22" s="19"/>
    </row>
    <row r="23" spans="1:16" ht="21.75">
      <c r="A23" s="44"/>
      <c r="B23" s="14"/>
      <c r="C23" s="64"/>
      <c r="D23" s="7" t="s">
        <v>48</v>
      </c>
      <c r="E23" s="19"/>
      <c r="F23" s="19"/>
      <c r="G23" s="19"/>
      <c r="H23" s="1"/>
      <c r="I23" s="1"/>
      <c r="J23" s="50" t="s">
        <v>49</v>
      </c>
      <c r="K23" s="29" t="s">
        <v>50</v>
      </c>
      <c r="L23" s="37"/>
      <c r="M23" s="37"/>
      <c r="N23" s="37"/>
      <c r="O23" s="19"/>
      <c r="P23" s="19"/>
    </row>
    <row r="24" spans="1:16">
      <c r="A24" s="44"/>
      <c r="B24" s="14" t="s">
        <v>125</v>
      </c>
      <c r="C24" s="64"/>
      <c r="D24" s="5" t="s">
        <v>51</v>
      </c>
      <c r="E24" s="19"/>
      <c r="F24" s="19"/>
      <c r="G24" s="19"/>
      <c r="H24" s="1"/>
      <c r="I24" s="1"/>
      <c r="J24" s="50"/>
      <c r="K24" s="26" t="s">
        <v>52</v>
      </c>
      <c r="L24" s="37"/>
      <c r="M24" s="37"/>
      <c r="N24" s="37"/>
      <c r="O24" s="19"/>
      <c r="P24" s="19"/>
    </row>
    <row r="25" spans="1:16">
      <c r="A25" s="44"/>
      <c r="B25" s="14"/>
      <c r="C25" s="64"/>
      <c r="D25" s="6" t="s">
        <v>53</v>
      </c>
      <c r="E25" s="19"/>
      <c r="F25" s="19"/>
      <c r="G25" s="19">
        <v>164000</v>
      </c>
      <c r="H25" s="1"/>
      <c r="I25" s="1"/>
      <c r="J25" s="50"/>
      <c r="K25" s="26" t="s">
        <v>54</v>
      </c>
      <c r="L25" s="37"/>
      <c r="M25" s="37"/>
      <c r="N25" s="37"/>
      <c r="O25" s="19"/>
      <c r="P25" s="19"/>
    </row>
    <row r="26" spans="1:16">
      <c r="A26" s="44"/>
      <c r="B26" s="14" t="s">
        <v>126</v>
      </c>
      <c r="C26" s="64" t="s">
        <v>55</v>
      </c>
      <c r="D26" s="7" t="s">
        <v>56</v>
      </c>
      <c r="E26" s="19"/>
      <c r="F26" s="19"/>
      <c r="G26" s="19"/>
      <c r="H26" s="1"/>
      <c r="I26" s="1"/>
      <c r="J26" s="50"/>
      <c r="K26" s="31" t="s">
        <v>57</v>
      </c>
      <c r="L26" s="21" t="s">
        <v>159</v>
      </c>
      <c r="M26" s="37"/>
      <c r="N26" s="37">
        <v>266785.2</v>
      </c>
      <c r="O26" s="19"/>
      <c r="P26" s="19"/>
    </row>
    <row r="27" spans="1:16">
      <c r="A27" s="44"/>
      <c r="B27" s="14"/>
      <c r="C27" s="64"/>
      <c r="D27" s="4" t="s">
        <v>58</v>
      </c>
      <c r="E27" s="19"/>
      <c r="F27" s="19"/>
      <c r="G27" s="19"/>
      <c r="H27" s="1"/>
      <c r="I27" s="1"/>
      <c r="J27" s="50"/>
      <c r="K27" s="26" t="s">
        <v>59</v>
      </c>
      <c r="L27" s="37"/>
      <c r="M27" s="37"/>
      <c r="N27" s="37"/>
      <c r="O27" s="19"/>
      <c r="P27" s="19"/>
    </row>
    <row r="28" spans="1:16">
      <c r="A28" s="44"/>
      <c r="B28" s="14" t="s">
        <v>127</v>
      </c>
      <c r="C28" s="64"/>
      <c r="D28" s="6" t="s">
        <v>53</v>
      </c>
      <c r="E28" s="19"/>
      <c r="F28" s="19"/>
      <c r="G28" s="19"/>
      <c r="H28" s="1"/>
      <c r="I28" s="1"/>
      <c r="J28" s="50"/>
      <c r="K28" s="26" t="s">
        <v>60</v>
      </c>
      <c r="L28" s="37"/>
      <c r="M28" s="37"/>
      <c r="N28" s="37"/>
      <c r="O28" s="19"/>
      <c r="P28" s="19"/>
    </row>
    <row r="29" spans="1:16">
      <c r="A29" s="44"/>
      <c r="B29" s="14"/>
      <c r="C29" s="64" t="s">
        <v>61</v>
      </c>
      <c r="D29" s="7" t="s">
        <v>62</v>
      </c>
      <c r="E29" s="21" t="s">
        <v>141</v>
      </c>
      <c r="F29" s="19"/>
      <c r="G29" s="19">
        <v>69985.2</v>
      </c>
      <c r="H29" s="1"/>
      <c r="I29" s="1"/>
      <c r="J29" s="50"/>
      <c r="K29" s="26" t="s">
        <v>63</v>
      </c>
      <c r="L29" s="37"/>
      <c r="M29" s="37"/>
      <c r="N29" s="37"/>
      <c r="O29" s="19"/>
      <c r="P29" s="19"/>
    </row>
    <row r="30" spans="1:16">
      <c r="A30" s="44"/>
      <c r="B30" s="14" t="s">
        <v>128</v>
      </c>
      <c r="C30" s="64"/>
      <c r="D30" s="4" t="s">
        <v>64</v>
      </c>
      <c r="E30" s="19"/>
      <c r="F30" s="19"/>
      <c r="G30" s="19">
        <v>41073</v>
      </c>
      <c r="H30" s="1"/>
      <c r="I30" s="1"/>
      <c r="J30" s="50"/>
      <c r="K30" s="26" t="s">
        <v>65</v>
      </c>
      <c r="L30" s="37"/>
      <c r="M30" s="37"/>
      <c r="N30" s="37"/>
      <c r="O30" s="19"/>
      <c r="P30" s="19"/>
    </row>
    <row r="31" spans="1:16">
      <c r="A31" s="44"/>
      <c r="B31" s="14"/>
      <c r="C31" s="64"/>
      <c r="D31" s="6" t="s">
        <v>31</v>
      </c>
      <c r="E31" s="19"/>
      <c r="F31" s="19"/>
      <c r="G31" s="19">
        <f>G29+G30</f>
        <v>111058.2</v>
      </c>
      <c r="H31" s="1"/>
      <c r="I31" s="1"/>
      <c r="J31" s="50"/>
      <c r="K31" s="26" t="s">
        <v>66</v>
      </c>
      <c r="L31" s="21" t="s">
        <v>160</v>
      </c>
      <c r="M31" s="37"/>
      <c r="N31" s="37">
        <v>33510.480000000003</v>
      </c>
      <c r="O31" s="19"/>
      <c r="P31" s="19"/>
    </row>
    <row r="32" spans="1:16">
      <c r="A32" s="44"/>
      <c r="B32" s="14"/>
      <c r="C32" s="64" t="s">
        <v>67</v>
      </c>
      <c r="D32" s="7" t="s">
        <v>68</v>
      </c>
      <c r="E32" s="21" t="s">
        <v>142</v>
      </c>
      <c r="F32" s="19"/>
      <c r="G32" s="19">
        <v>5700.28</v>
      </c>
      <c r="H32" s="1"/>
      <c r="I32" s="1"/>
      <c r="J32" s="50"/>
      <c r="K32" s="28" t="s">
        <v>23</v>
      </c>
      <c r="L32" s="37"/>
      <c r="M32" s="37"/>
      <c r="N32" s="37">
        <f>N26+N31</f>
        <v>300295.67999999999</v>
      </c>
      <c r="O32" s="19"/>
      <c r="P32" s="19"/>
    </row>
    <row r="33" spans="1:16" ht="21.75">
      <c r="A33" s="44"/>
      <c r="B33" s="14"/>
      <c r="C33" s="64"/>
      <c r="D33" s="4" t="s">
        <v>69</v>
      </c>
      <c r="E33" s="19"/>
      <c r="F33" s="19"/>
      <c r="G33" s="19"/>
      <c r="H33" s="1"/>
      <c r="I33" s="1"/>
      <c r="J33" s="50" t="s">
        <v>70</v>
      </c>
      <c r="K33" s="29" t="s">
        <v>71</v>
      </c>
      <c r="L33" s="21" t="s">
        <v>161</v>
      </c>
      <c r="M33" s="37"/>
      <c r="N33" s="37">
        <v>309600</v>
      </c>
      <c r="O33" s="19"/>
      <c r="P33" s="19"/>
    </row>
    <row r="34" spans="1:16" ht="21.75">
      <c r="A34" s="44"/>
      <c r="B34" s="18" t="s">
        <v>129</v>
      </c>
      <c r="C34" s="64"/>
      <c r="D34" s="5" t="s">
        <v>72</v>
      </c>
      <c r="E34" s="19"/>
      <c r="F34" s="19"/>
      <c r="G34" s="19"/>
      <c r="H34" s="1"/>
      <c r="I34" s="1"/>
      <c r="J34" s="50"/>
      <c r="K34" s="26" t="s">
        <v>73</v>
      </c>
      <c r="L34" s="37"/>
      <c r="M34" s="37"/>
      <c r="N34" s="37"/>
      <c r="O34" s="19"/>
      <c r="P34" s="19"/>
    </row>
    <row r="35" spans="1:16">
      <c r="A35" s="44"/>
      <c r="B35" s="14"/>
      <c r="C35" s="64"/>
      <c r="D35" s="5" t="s">
        <v>74</v>
      </c>
      <c r="E35" s="19"/>
      <c r="F35" s="19"/>
      <c r="G35" s="19"/>
      <c r="H35" s="1"/>
      <c r="I35" s="1"/>
      <c r="J35" s="50"/>
      <c r="K35" s="26" t="s">
        <v>75</v>
      </c>
      <c r="L35" s="37"/>
      <c r="M35" s="37"/>
      <c r="N35" s="37"/>
      <c r="O35" s="19"/>
      <c r="P35" s="19"/>
    </row>
    <row r="36" spans="1:16">
      <c r="A36" s="44"/>
      <c r="B36" s="17" t="s">
        <v>130</v>
      </c>
      <c r="C36" s="64"/>
      <c r="D36" s="5" t="s">
        <v>76</v>
      </c>
      <c r="E36" s="21" t="s">
        <v>168</v>
      </c>
      <c r="F36" s="19"/>
      <c r="G36" s="19">
        <v>116663</v>
      </c>
      <c r="H36" s="1"/>
      <c r="I36" s="1"/>
      <c r="J36" s="50"/>
      <c r="K36" s="26" t="s">
        <v>77</v>
      </c>
      <c r="L36" s="37"/>
      <c r="M36" s="37"/>
      <c r="N36" s="37"/>
      <c r="O36" s="19"/>
      <c r="P36" s="19"/>
    </row>
    <row r="37" spans="1:16">
      <c r="A37" s="44"/>
      <c r="B37" s="17"/>
      <c r="C37" s="64"/>
      <c r="D37" s="6" t="s">
        <v>31</v>
      </c>
      <c r="E37" s="19"/>
      <c r="F37" s="19"/>
      <c r="G37" s="19">
        <f>G32+G36</f>
        <v>122363.28</v>
      </c>
      <c r="H37" s="1"/>
      <c r="I37" s="1"/>
      <c r="J37" s="50"/>
      <c r="K37" s="26" t="s">
        <v>78</v>
      </c>
      <c r="L37" s="37"/>
      <c r="M37" s="37"/>
      <c r="N37" s="37"/>
      <c r="O37" s="19"/>
      <c r="P37" s="19"/>
    </row>
    <row r="38" spans="1:16">
      <c r="A38" s="44"/>
      <c r="B38" s="17" t="s">
        <v>131</v>
      </c>
      <c r="C38" s="8" t="s">
        <v>79</v>
      </c>
      <c r="D38" s="9"/>
      <c r="E38" s="19"/>
      <c r="F38" s="19"/>
      <c r="G38" s="19"/>
      <c r="H38" s="1"/>
      <c r="I38" s="1"/>
      <c r="J38" s="50"/>
      <c r="K38" s="28" t="s">
        <v>23</v>
      </c>
      <c r="L38" s="37"/>
      <c r="M38" s="37"/>
      <c r="N38" s="37">
        <f>N33</f>
        <v>309600</v>
      </c>
      <c r="O38" s="19"/>
      <c r="P38" s="19"/>
    </row>
    <row r="39" spans="1:16">
      <c r="A39" s="44"/>
      <c r="B39" s="17"/>
      <c r="C39" s="10" t="s">
        <v>80</v>
      </c>
      <c r="D39" s="9"/>
      <c r="E39" s="19"/>
      <c r="F39" s="19"/>
      <c r="G39" s="19"/>
      <c r="H39" s="1"/>
      <c r="I39" s="1"/>
      <c r="J39" s="54" t="s">
        <v>81</v>
      </c>
      <c r="K39" s="29" t="s">
        <v>82</v>
      </c>
      <c r="L39" s="37"/>
      <c r="M39" s="37"/>
      <c r="N39" s="37"/>
      <c r="O39" s="19"/>
      <c r="P39" s="19"/>
    </row>
    <row r="40" spans="1:16" ht="21">
      <c r="A40" s="44"/>
      <c r="B40" s="17" t="s">
        <v>132</v>
      </c>
      <c r="C40" s="8" t="s">
        <v>83</v>
      </c>
      <c r="D40" s="9"/>
      <c r="E40" s="19"/>
      <c r="F40" s="19"/>
      <c r="G40" s="19"/>
      <c r="H40" s="1"/>
      <c r="I40" s="1"/>
      <c r="J40" s="55"/>
      <c r="K40" s="27" t="s">
        <v>84</v>
      </c>
      <c r="L40" s="37"/>
      <c r="M40" s="37"/>
      <c r="N40" s="37"/>
      <c r="O40" s="19"/>
      <c r="P40" s="19"/>
    </row>
    <row r="41" spans="1:16" ht="21">
      <c r="A41" s="44"/>
      <c r="B41" s="17"/>
      <c r="C41" s="8" t="s">
        <v>85</v>
      </c>
      <c r="D41" s="9"/>
      <c r="E41" s="19"/>
      <c r="F41" s="19"/>
      <c r="G41" s="19"/>
      <c r="H41" s="1"/>
      <c r="I41" s="1"/>
      <c r="J41" s="56"/>
      <c r="K41" s="28" t="s">
        <v>23</v>
      </c>
      <c r="L41" s="37"/>
      <c r="M41" s="37"/>
      <c r="N41" s="37"/>
      <c r="O41" s="19"/>
      <c r="P41" s="19"/>
    </row>
    <row r="42" spans="1:16">
      <c r="A42" s="44"/>
      <c r="B42" s="17" t="s">
        <v>133</v>
      </c>
      <c r="C42" s="8" t="s">
        <v>86</v>
      </c>
      <c r="D42" s="9"/>
      <c r="E42" s="19"/>
      <c r="F42" s="19"/>
      <c r="G42" s="19"/>
      <c r="H42" s="1"/>
      <c r="I42" s="1"/>
      <c r="J42" s="54" t="s">
        <v>87</v>
      </c>
      <c r="K42" s="29" t="s">
        <v>88</v>
      </c>
      <c r="L42" s="37"/>
      <c r="M42" s="37"/>
      <c r="N42" s="37"/>
      <c r="O42" s="19"/>
      <c r="P42" s="19"/>
    </row>
    <row r="43" spans="1:16">
      <c r="A43" s="44"/>
      <c r="B43" s="17"/>
      <c r="C43" s="67" t="s">
        <v>89</v>
      </c>
      <c r="D43" s="7" t="s">
        <v>90</v>
      </c>
      <c r="E43" s="19"/>
      <c r="F43" s="19"/>
      <c r="G43" s="19">
        <v>18129</v>
      </c>
      <c r="H43" s="1"/>
      <c r="I43" s="1"/>
      <c r="J43" s="55"/>
      <c r="K43" s="27" t="s">
        <v>91</v>
      </c>
      <c r="L43" s="37"/>
      <c r="M43" s="37"/>
      <c r="N43" s="37"/>
      <c r="O43" s="19"/>
      <c r="P43" s="19"/>
    </row>
    <row r="44" spans="1:16">
      <c r="A44" s="44"/>
      <c r="B44" s="14"/>
      <c r="C44" s="67"/>
      <c r="D44" s="4" t="s">
        <v>92</v>
      </c>
      <c r="E44" s="21" t="s">
        <v>169</v>
      </c>
      <c r="F44" s="19"/>
      <c r="G44" s="19">
        <v>1111958.5900000001</v>
      </c>
      <c r="H44" s="1"/>
      <c r="I44" s="1"/>
      <c r="J44" s="55"/>
      <c r="K44" s="26" t="s">
        <v>93</v>
      </c>
      <c r="L44" s="37"/>
      <c r="M44" s="37"/>
      <c r="N44" s="37"/>
      <c r="O44" s="19"/>
      <c r="P44" s="19"/>
    </row>
    <row r="45" spans="1:16" ht="15" customHeight="1">
      <c r="A45" s="44"/>
      <c r="B45" s="15"/>
      <c r="C45" s="67"/>
      <c r="D45" s="6" t="s">
        <v>53</v>
      </c>
      <c r="E45" s="19"/>
      <c r="F45" s="19"/>
      <c r="G45" s="19">
        <f>G43+G44</f>
        <v>1130087.5900000001</v>
      </c>
      <c r="H45" s="1"/>
      <c r="I45" s="1"/>
      <c r="J45" s="56"/>
      <c r="K45" s="28" t="s">
        <v>23</v>
      </c>
      <c r="L45" s="37"/>
      <c r="M45" s="37"/>
      <c r="N45" s="37"/>
      <c r="O45" s="19"/>
      <c r="P45" s="19"/>
    </row>
    <row r="46" spans="1:16">
      <c r="A46" s="1"/>
      <c r="B46" s="1"/>
      <c r="C46" s="1"/>
      <c r="D46" s="1"/>
      <c r="E46" s="19"/>
      <c r="F46" s="19"/>
      <c r="G46" s="19"/>
      <c r="H46" s="1"/>
      <c r="I46" s="1"/>
      <c r="J46" s="54" t="s">
        <v>94</v>
      </c>
      <c r="K46" s="29" t="s">
        <v>95</v>
      </c>
      <c r="L46" s="37"/>
      <c r="M46" s="37"/>
      <c r="N46" s="37"/>
      <c r="O46" s="19"/>
      <c r="P46" s="19"/>
    </row>
    <row r="47" spans="1:16">
      <c r="A47" s="1"/>
      <c r="B47" s="1"/>
      <c r="C47" s="1"/>
      <c r="D47" s="1"/>
      <c r="E47" s="19"/>
      <c r="F47" s="19"/>
      <c r="G47" s="19"/>
      <c r="H47" s="1"/>
      <c r="I47" s="1"/>
      <c r="J47" s="55"/>
      <c r="K47" s="26" t="s">
        <v>96</v>
      </c>
      <c r="L47" s="37"/>
      <c r="M47" s="37"/>
      <c r="N47" s="37"/>
      <c r="O47" s="19"/>
      <c r="P47" s="19"/>
    </row>
    <row r="48" spans="1:16">
      <c r="A48" s="1"/>
      <c r="B48" s="1"/>
      <c r="C48" s="1"/>
      <c r="D48" s="1"/>
      <c r="E48" s="19"/>
      <c r="F48" s="19"/>
      <c r="G48" s="19"/>
      <c r="H48" s="1"/>
      <c r="I48" s="1"/>
      <c r="J48" s="55"/>
      <c r="K48" s="26" t="s">
        <v>97</v>
      </c>
      <c r="L48" s="37"/>
      <c r="M48" s="37"/>
      <c r="N48" s="37"/>
      <c r="O48" s="19"/>
      <c r="P48" s="19"/>
    </row>
    <row r="49" spans="1:16">
      <c r="A49" s="1"/>
      <c r="B49" s="1"/>
      <c r="C49" s="1"/>
      <c r="D49" s="1"/>
      <c r="E49" s="19"/>
      <c r="F49" s="19"/>
      <c r="G49" s="19"/>
      <c r="H49" s="1"/>
      <c r="I49" s="1"/>
      <c r="J49" s="56"/>
      <c r="K49" s="28" t="s">
        <v>23</v>
      </c>
      <c r="L49" s="37"/>
      <c r="M49" s="37"/>
      <c r="N49" s="37"/>
      <c r="O49" s="19"/>
      <c r="P49" s="19"/>
    </row>
    <row r="50" spans="1:16">
      <c r="A50" s="1"/>
      <c r="B50" s="1"/>
      <c r="C50" s="1"/>
      <c r="D50" s="1"/>
      <c r="E50" s="19"/>
      <c r="F50" s="19"/>
      <c r="G50" s="19"/>
      <c r="H50" s="1"/>
      <c r="I50" s="1"/>
      <c r="J50" s="54" t="s">
        <v>98</v>
      </c>
      <c r="K50" s="29" t="s">
        <v>99</v>
      </c>
      <c r="L50" s="37"/>
      <c r="M50" s="37"/>
      <c r="N50" s="37"/>
      <c r="O50" s="19"/>
      <c r="P50" s="19"/>
    </row>
    <row r="51" spans="1:16">
      <c r="A51" s="1"/>
      <c r="B51" s="1"/>
      <c r="C51" s="1"/>
      <c r="D51" s="1"/>
      <c r="E51" s="19"/>
      <c r="F51" s="19"/>
      <c r="G51" s="19"/>
      <c r="H51" s="1"/>
      <c r="I51" s="1"/>
      <c r="J51" s="55"/>
      <c r="K51" s="26" t="s">
        <v>100</v>
      </c>
      <c r="L51" s="37"/>
      <c r="M51" s="37"/>
      <c r="N51" s="37"/>
      <c r="O51" s="19"/>
      <c r="P51" s="19"/>
    </row>
    <row r="52" spans="1:16">
      <c r="A52" s="1"/>
      <c r="B52" s="1"/>
      <c r="C52" s="1"/>
      <c r="D52" s="1"/>
      <c r="E52" s="19"/>
      <c r="F52" s="19"/>
      <c r="G52" s="19"/>
      <c r="H52" s="1"/>
      <c r="I52" s="1"/>
      <c r="J52" s="55"/>
      <c r="K52" s="26" t="s">
        <v>101</v>
      </c>
      <c r="L52" s="37"/>
      <c r="M52" s="37"/>
      <c r="N52" s="37"/>
      <c r="O52" s="19"/>
      <c r="P52" s="19"/>
    </row>
    <row r="53" spans="1:16">
      <c r="A53" s="1"/>
      <c r="B53" s="1"/>
      <c r="C53" s="1"/>
      <c r="D53" s="1"/>
      <c r="E53" s="19"/>
      <c r="F53" s="19"/>
      <c r="G53" s="19"/>
      <c r="H53" s="1"/>
      <c r="I53" s="1"/>
      <c r="J53" s="55"/>
      <c r="K53" s="31" t="s">
        <v>102</v>
      </c>
      <c r="L53" s="37"/>
      <c r="M53" s="37"/>
      <c r="N53" s="37"/>
      <c r="O53" s="19"/>
      <c r="P53" s="19"/>
    </row>
    <row r="54" spans="1:16">
      <c r="A54" s="1"/>
      <c r="B54" s="1"/>
      <c r="C54" s="1"/>
      <c r="D54" s="1"/>
      <c r="E54" s="19"/>
      <c r="F54" s="19"/>
      <c r="G54" s="19"/>
      <c r="H54" s="1"/>
      <c r="I54" s="1"/>
      <c r="J54" s="55"/>
      <c r="K54" s="26" t="s">
        <v>103</v>
      </c>
      <c r="L54" s="37"/>
      <c r="M54" s="37"/>
      <c r="N54" s="37"/>
      <c r="O54" s="19"/>
      <c r="P54" s="19"/>
    </row>
    <row r="55" spans="1:16">
      <c r="A55" s="1"/>
      <c r="B55" s="1"/>
      <c r="C55" s="1"/>
      <c r="D55" s="1"/>
      <c r="E55" s="19"/>
      <c r="F55" s="19"/>
      <c r="G55" s="19"/>
      <c r="H55" s="1"/>
      <c r="I55" s="1"/>
      <c r="J55" s="56"/>
      <c r="K55" s="28" t="s">
        <v>23</v>
      </c>
      <c r="L55" s="37"/>
      <c r="M55" s="37"/>
      <c r="N55" s="37"/>
      <c r="O55" s="19"/>
      <c r="P55" s="19"/>
    </row>
    <row r="56" spans="1:16">
      <c r="A56" s="1"/>
      <c r="B56" s="1"/>
      <c r="C56" s="1"/>
      <c r="D56" s="1"/>
      <c r="E56" s="19"/>
      <c r="F56" s="19"/>
      <c r="G56" s="19"/>
      <c r="H56" s="1"/>
      <c r="I56" s="1"/>
      <c r="J56" s="11" t="s">
        <v>104</v>
      </c>
      <c r="K56" s="19"/>
      <c r="L56" s="37"/>
      <c r="M56" s="37"/>
      <c r="N56" s="37"/>
      <c r="O56" s="19"/>
      <c r="P56" s="19"/>
    </row>
    <row r="57" spans="1:16">
      <c r="A57" s="1"/>
      <c r="B57" s="1"/>
      <c r="C57" s="1"/>
      <c r="D57" s="1"/>
      <c r="E57" s="19"/>
      <c r="F57" s="19"/>
      <c r="G57" s="19"/>
      <c r="H57" s="1"/>
      <c r="I57" s="1"/>
      <c r="J57" s="12" t="s">
        <v>105</v>
      </c>
      <c r="K57" s="32"/>
      <c r="L57" s="37"/>
      <c r="M57" s="37"/>
      <c r="N57" s="37"/>
      <c r="O57" s="19"/>
      <c r="P57" s="19"/>
    </row>
    <row r="58" spans="1:16">
      <c r="A58" s="1"/>
      <c r="B58" s="1"/>
      <c r="C58" s="1"/>
      <c r="D58" s="1"/>
      <c r="E58" s="19"/>
      <c r="F58" s="19"/>
      <c r="G58" s="19"/>
      <c r="H58" s="1"/>
      <c r="I58" s="1"/>
      <c r="J58" s="12" t="s">
        <v>106</v>
      </c>
      <c r="K58" s="57" t="s">
        <v>166</v>
      </c>
      <c r="L58" s="58"/>
      <c r="M58" s="37"/>
      <c r="N58" s="37">
        <v>2204440</v>
      </c>
      <c r="O58" s="19"/>
      <c r="P58" s="19"/>
    </row>
    <row r="59" spans="1:16">
      <c r="A59" s="1"/>
      <c r="B59" s="1"/>
      <c r="C59" s="1"/>
      <c r="D59" s="1"/>
      <c r="E59" s="19"/>
      <c r="F59" s="19"/>
      <c r="G59" s="19"/>
      <c r="H59" s="1"/>
      <c r="I59" s="1"/>
      <c r="J59" s="12" t="s">
        <v>107</v>
      </c>
      <c r="K59" s="33"/>
      <c r="L59" s="37"/>
      <c r="M59" s="37"/>
      <c r="N59" s="37"/>
      <c r="O59" s="19"/>
      <c r="P59" s="19"/>
    </row>
    <row r="60" spans="1:16">
      <c r="A60" s="1"/>
      <c r="B60" s="1"/>
      <c r="C60" s="1"/>
      <c r="D60" s="1"/>
      <c r="E60" s="19"/>
      <c r="F60" s="19"/>
      <c r="G60" s="19"/>
      <c r="H60" s="1"/>
      <c r="I60" s="1"/>
      <c r="J60" s="12" t="s">
        <v>108</v>
      </c>
      <c r="K60" s="34"/>
      <c r="L60" s="37"/>
      <c r="M60" s="37"/>
      <c r="N60" s="37"/>
      <c r="O60" s="19"/>
      <c r="P60" s="19"/>
    </row>
    <row r="61" spans="1:16">
      <c r="A61" s="1"/>
      <c r="B61" s="1"/>
      <c r="C61" s="1"/>
      <c r="D61" s="1"/>
      <c r="E61" s="19"/>
      <c r="F61" s="19"/>
      <c r="G61" s="19"/>
      <c r="H61" s="1"/>
      <c r="I61" s="1"/>
      <c r="J61" s="12" t="s">
        <v>109</v>
      </c>
      <c r="K61" s="34"/>
      <c r="L61" s="37"/>
      <c r="M61" s="37"/>
      <c r="N61" s="37"/>
      <c r="O61" s="19"/>
      <c r="P61" s="19"/>
    </row>
    <row r="62" spans="1:16">
      <c r="A62" s="1"/>
      <c r="B62" s="1"/>
      <c r="C62" s="1"/>
      <c r="D62" s="1"/>
      <c r="E62" s="19"/>
      <c r="F62" s="19"/>
      <c r="G62" s="19"/>
      <c r="H62" s="1"/>
      <c r="I62" s="1"/>
      <c r="J62" s="12" t="s">
        <v>110</v>
      </c>
      <c r="K62" s="19"/>
      <c r="L62" s="37"/>
      <c r="M62" s="37"/>
      <c r="N62" s="37"/>
      <c r="O62" s="19"/>
      <c r="P62" s="19"/>
    </row>
    <row r="63" spans="1:16">
      <c r="A63" s="1"/>
      <c r="B63" s="1"/>
      <c r="C63" s="1"/>
      <c r="D63" s="1"/>
      <c r="E63" s="19"/>
      <c r="F63" s="19"/>
      <c r="G63" s="19"/>
      <c r="H63" s="1"/>
      <c r="I63" s="1"/>
      <c r="J63" s="12" t="s">
        <v>111</v>
      </c>
      <c r="K63" s="19"/>
      <c r="L63" s="37"/>
      <c r="M63" s="37"/>
      <c r="N63" s="37"/>
      <c r="O63" s="19"/>
      <c r="P63" s="19"/>
    </row>
    <row r="64" spans="1:16">
      <c r="A64" s="1"/>
      <c r="B64" s="1"/>
      <c r="C64" s="1"/>
      <c r="D64" s="1"/>
      <c r="E64" s="19"/>
      <c r="F64" s="19"/>
      <c r="G64" s="19"/>
      <c r="H64" s="1"/>
      <c r="I64" s="1"/>
      <c r="J64" s="12" t="s">
        <v>112</v>
      </c>
      <c r="K64" s="59" t="s">
        <v>165</v>
      </c>
      <c r="L64" s="60"/>
      <c r="M64" s="37"/>
      <c r="N64" s="37">
        <v>1287608.2</v>
      </c>
      <c r="O64" s="19"/>
      <c r="P64" s="19"/>
    </row>
    <row r="65" spans="1:16">
      <c r="A65" s="1"/>
      <c r="B65" s="1"/>
      <c r="C65" s="1"/>
      <c r="D65" s="1"/>
      <c r="E65" s="19"/>
      <c r="F65" s="19"/>
      <c r="G65" s="19"/>
      <c r="H65" s="1"/>
      <c r="I65" s="1"/>
      <c r="J65" s="12" t="s">
        <v>113</v>
      </c>
      <c r="K65" s="19"/>
      <c r="L65" s="37"/>
      <c r="M65" s="37"/>
      <c r="N65" s="37"/>
      <c r="O65" s="19"/>
      <c r="P65" s="19"/>
    </row>
    <row r="66" spans="1:16">
      <c r="A66" s="1"/>
      <c r="B66" s="1"/>
      <c r="C66" s="1"/>
      <c r="D66" s="1"/>
      <c r="E66" s="19"/>
      <c r="F66" s="19"/>
      <c r="G66" s="19"/>
      <c r="H66" s="1"/>
      <c r="I66" s="13"/>
      <c r="J66" s="54" t="s">
        <v>114</v>
      </c>
      <c r="K66" s="35" t="s">
        <v>115</v>
      </c>
      <c r="L66" s="37"/>
      <c r="M66" s="37"/>
      <c r="N66" s="37"/>
      <c r="O66" s="19"/>
      <c r="P66" s="19"/>
    </row>
    <row r="67" spans="1:16">
      <c r="A67" s="1"/>
      <c r="B67" s="1"/>
      <c r="C67" s="1"/>
      <c r="D67" s="1"/>
      <c r="E67" s="19"/>
      <c r="F67" s="19"/>
      <c r="G67" s="19"/>
      <c r="H67" s="1"/>
      <c r="I67" s="13"/>
      <c r="J67" s="55"/>
      <c r="K67" s="36" t="s">
        <v>116</v>
      </c>
      <c r="L67" s="37"/>
      <c r="M67" s="37"/>
      <c r="N67" s="37"/>
      <c r="O67" s="19"/>
      <c r="P67" s="19"/>
    </row>
    <row r="68" spans="1:16">
      <c r="A68" s="1"/>
      <c r="B68" s="1"/>
      <c r="C68" s="1"/>
      <c r="D68" s="1"/>
      <c r="E68" s="19"/>
      <c r="F68" s="19"/>
      <c r="G68" s="19"/>
      <c r="H68" s="1"/>
      <c r="I68" s="13"/>
      <c r="J68" s="55"/>
      <c r="K68" s="36" t="s">
        <v>117</v>
      </c>
      <c r="L68" s="37"/>
      <c r="M68" s="37"/>
      <c r="N68" s="37"/>
      <c r="O68" s="19"/>
      <c r="P68" s="19"/>
    </row>
    <row r="69" spans="1:16">
      <c r="A69" s="1"/>
      <c r="B69" s="1"/>
      <c r="C69" s="1"/>
      <c r="D69" s="1"/>
      <c r="E69" s="19"/>
      <c r="F69" s="19"/>
      <c r="G69" s="19"/>
      <c r="H69" s="1"/>
      <c r="I69" s="13"/>
      <c r="J69" s="55"/>
      <c r="K69" s="36" t="s">
        <v>118</v>
      </c>
      <c r="L69" s="37"/>
      <c r="M69" s="37"/>
      <c r="N69" s="37"/>
      <c r="O69" s="19"/>
      <c r="P69" s="19"/>
    </row>
    <row r="70" spans="1:16">
      <c r="A70" s="1"/>
      <c r="B70" s="1"/>
      <c r="C70" s="1"/>
      <c r="D70" s="1"/>
      <c r="E70" s="19"/>
      <c r="F70" s="19"/>
      <c r="G70" s="19"/>
      <c r="H70" s="1"/>
      <c r="I70" s="13"/>
      <c r="J70" s="55"/>
      <c r="K70" s="36" t="s">
        <v>119</v>
      </c>
      <c r="L70" s="37"/>
      <c r="M70" s="37"/>
      <c r="N70" s="37"/>
      <c r="O70" s="19"/>
      <c r="P70" s="19"/>
    </row>
    <row r="71" spans="1:16">
      <c r="A71" s="1"/>
      <c r="B71" s="1"/>
      <c r="C71" s="1"/>
      <c r="D71" s="1"/>
      <c r="E71" s="19"/>
      <c r="F71" s="19"/>
      <c r="G71" s="19"/>
      <c r="H71" s="1"/>
      <c r="I71" s="13"/>
      <c r="J71" s="56"/>
      <c r="K71" s="36" t="s">
        <v>120</v>
      </c>
      <c r="L71" s="37"/>
      <c r="M71" s="37"/>
      <c r="N71" s="37"/>
      <c r="O71" s="19"/>
      <c r="P71" s="19"/>
    </row>
  </sheetData>
  <mergeCells count="33">
    <mergeCell ref="K58:L58"/>
    <mergeCell ref="K64:L64"/>
    <mergeCell ref="M6:N6"/>
    <mergeCell ref="C4:D4"/>
    <mergeCell ref="J50:J55"/>
    <mergeCell ref="F6:G6"/>
    <mergeCell ref="C7:C16"/>
    <mergeCell ref="C17:C25"/>
    <mergeCell ref="C26:C28"/>
    <mergeCell ref="C29:C31"/>
    <mergeCell ref="C32:C37"/>
    <mergeCell ref="C43:C45"/>
    <mergeCell ref="E4:I4"/>
    <mergeCell ref="J4:M4"/>
    <mergeCell ref="N4:P4"/>
    <mergeCell ref="J66:J71"/>
    <mergeCell ref="J23:J32"/>
    <mergeCell ref="J33:J38"/>
    <mergeCell ref="J39:J41"/>
    <mergeCell ref="J42:J45"/>
    <mergeCell ref="J46:J49"/>
    <mergeCell ref="A1:P1"/>
    <mergeCell ref="C2:I2"/>
    <mergeCell ref="J2:P2"/>
    <mergeCell ref="C3:I3"/>
    <mergeCell ref="J3:P3"/>
    <mergeCell ref="A2:A3"/>
    <mergeCell ref="A4:A16"/>
    <mergeCell ref="A18:A45"/>
    <mergeCell ref="B2:B3"/>
    <mergeCell ref="B4:B16"/>
    <mergeCell ref="J7:J11"/>
    <mergeCell ref="J12:J22"/>
  </mergeCells>
  <phoneticPr fontId="34" type="noConversion"/>
  <printOptions horizontalCentered="1"/>
  <pageMargins left="0.55118110236220474" right="0.55118110236220474" top="0.78740157480314965" bottom="0.59055118110236227" header="0.51181102362204722" footer="0.51181102362204722"/>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2023-08-10T00:13:38Z</cp:lastPrinted>
  <dcterms:created xsi:type="dcterms:W3CDTF">2023-08-07T10:57:17Z</dcterms:created>
  <dcterms:modified xsi:type="dcterms:W3CDTF">2023-08-14T10:48:00Z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781293BBB3B64A9C8CA761C804F1179A_11</vt:lpwstr>
  </property>
  <property fmtid="{D5CDD505-2E9C-101B-9397-08002B2CF9AE}" pid="3" name="KSOProductBuildVer">
    <vt:lpwstr>2052-11.1.0.14309</vt:lpwstr>
  </property>
</Properties>
</file>